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ann.rynk\Desktop\"/>
    </mc:Choice>
  </mc:AlternateContent>
  <xr:revisionPtr revIDLastSave="0" documentId="8_{E9DA3310-651C-4724-808B-DA9127C50C3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Prokuratuur" sheetId="4" r:id="rId1"/>
    <sheet name="Leht1" sheetId="5" r:id="rId2"/>
  </sheets>
  <externalReferences>
    <externalReference r:id="rId3"/>
  </externalReferences>
  <definedNames>
    <definedName name="_xlnm._FilterDatabase" localSheetId="0" hidden="1">Prokuratuur!$A$4:$T$204</definedName>
    <definedName name="joblevels">'[1]Job Names'!$H$9:$H$32</definedName>
    <definedName name="jobnames">INDIRECT([1]Juhend!language_in_use)</definedName>
    <definedName name="_xlnm.Print_Area" localSheetId="0">Prokuratuur!$A$1:$V$92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66" i="4" l="1"/>
  <c r="F40" i="4" l="1"/>
  <c r="F31" i="4"/>
  <c r="D89" i="4" l="1"/>
  <c r="F89" i="4"/>
  <c r="F83" i="4"/>
  <c r="E57" i="4"/>
  <c r="F74" i="4"/>
  <c r="F49" i="4"/>
  <c r="F35" i="4"/>
  <c r="F15" i="4"/>
  <c r="E89" i="4" l="1"/>
  <c r="F44" i="4"/>
  <c r="E83" i="4" l="1"/>
  <c r="D83" i="4"/>
  <c r="E74" i="4"/>
  <c r="D66" i="4"/>
  <c r="E15" i="4"/>
  <c r="D15" i="4"/>
  <c r="G91" i="4" l="1"/>
</calcChain>
</file>

<file path=xl/sharedStrings.xml><?xml version="1.0" encoding="utf-8"?>
<sst xmlns="http://schemas.openxmlformats.org/spreadsheetml/2006/main" count="375" uniqueCount="93">
  <si>
    <t xml:space="preserve">riiklik järelevalve </t>
  </si>
  <si>
    <t>haldusjärelevalve</t>
  </si>
  <si>
    <t>siseaudit</t>
  </si>
  <si>
    <t xml:space="preserve">poliitiliste ülesannete täitmine </t>
  </si>
  <si>
    <t>ametiasutuse töö juhtimine (siin ja edaspidi: 0 - ei täida antud funktsiooni; 1 - täidab antud funktsiooni</t>
  </si>
  <si>
    <t>Juhataja</t>
  </si>
  <si>
    <t>tegevus, mida ei saa riigivõimu kindlustamise huvides anda eraõiguslikus suhtes oleva isiku pädevusse</t>
  </si>
  <si>
    <t>Referent</t>
  </si>
  <si>
    <t>Tõlk</t>
  </si>
  <si>
    <t>Konsultant</t>
  </si>
  <si>
    <t>riigi julgeoleku ja põhiseadusliku korra tagamine</t>
  </si>
  <si>
    <t>alaliselt riigi sõjaline kaitsmine ja valmistumine selleks</t>
  </si>
  <si>
    <t>Süütegude menetlemine</t>
  </si>
  <si>
    <t>EV diplomaatiline esindamine välissuhtlemises</t>
  </si>
  <si>
    <t>RK, VP, Riigikontrolli, õiguskantsleri või kohtute põhiülesannete täitmiseks vajalike otsuste tegemine või nende sisuline ettevalmistamine või rakendamine</t>
  </si>
  <si>
    <t>VV, KOVi üksuse volikogu, valla- või linnavalitsuse või ametiasutuse pädevuses olevate poliitikat kujundavate otsuste sisuline ettevalmistamine või rakendamine</t>
  </si>
  <si>
    <t>Põhja piirkondlik talitus</t>
  </si>
  <si>
    <t>Personalitalitus</t>
  </si>
  <si>
    <t>Lõuna piirkondlik talitus</t>
  </si>
  <si>
    <t>Nõunik</t>
  </si>
  <si>
    <t>Autojuht</t>
  </si>
  <si>
    <t>Ametikoht</t>
  </si>
  <si>
    <t>Töökoht</t>
  </si>
  <si>
    <t>Tähtajalisus</t>
  </si>
  <si>
    <t>Finants- ja varahaldustalitus</t>
  </si>
  <si>
    <t>Riigiprokuratuur</t>
  </si>
  <si>
    <t>Lääne piirkondlik talitus</t>
  </si>
  <si>
    <t>Viru piirkondlik talitus</t>
  </si>
  <si>
    <t>Juhtiv riigiprokurör</t>
  </si>
  <si>
    <t>Prokurör</t>
  </si>
  <si>
    <t>Riigiprokurör</t>
  </si>
  <si>
    <t>Lõuna Ringkonnaprokuratuur</t>
  </si>
  <si>
    <t>Juhtivprokurör</t>
  </si>
  <si>
    <t>Ringkonnaprokurör</t>
  </si>
  <si>
    <t>Vanemprokurör</t>
  </si>
  <si>
    <t>Lääne Ringkonnaprokuratuur</t>
  </si>
  <si>
    <t>Põhja Ringkonnaprokuratuur</t>
  </si>
  <si>
    <t>Viru Ringkonnaprokuratuur</t>
  </si>
  <si>
    <t>Tähtajatu</t>
  </si>
  <si>
    <t>Teenistuskoha jaotus ameti- või töökohaks ja koormus</t>
  </si>
  <si>
    <t>Kokku Riigiprokuratuuris</t>
  </si>
  <si>
    <t>Kokku</t>
  </si>
  <si>
    <t>Kokku Põhja piirkondlikus talituses</t>
  </si>
  <si>
    <t>Kokku Lõuna piirkondlikus talituses</t>
  </si>
  <si>
    <t>Kokku Lääne piirkondlikus talituses</t>
  </si>
  <si>
    <t>Kokku Viru piirkondlikus talituses</t>
  </si>
  <si>
    <t>Kokku Lõuna Ringkonnaprokuratuuris</t>
  </si>
  <si>
    <t>Ametnik</t>
  </si>
  <si>
    <t>Töötaja</t>
  </si>
  <si>
    <t>Kokku Lääne Ringkonnaprokuratuuris</t>
  </si>
  <si>
    <t>Kokku Põhja Ringkonnaprokuratuuris</t>
  </si>
  <si>
    <t>Kokku Viru Ringkonnaprokuratuuris</t>
  </si>
  <si>
    <t>Kokku Prokuratuuris ametikohtade ja töökohtade koormus kokku</t>
  </si>
  <si>
    <t>5 aastat ametisse nimetamisest</t>
  </si>
  <si>
    <t>Struktuuriüksus</t>
  </si>
  <si>
    <t>Allüksus</t>
  </si>
  <si>
    <t>Teenistuskoha nimetus</t>
  </si>
  <si>
    <t>Prokuratuuri teenistuskohtade koormus kokku*</t>
  </si>
  <si>
    <t>Riigi peaprokurör</t>
  </si>
  <si>
    <t>Teenistusgrupp</t>
  </si>
  <si>
    <t>Teenistusgrupi tase</t>
  </si>
  <si>
    <t>Üldjuhtimine</t>
  </si>
  <si>
    <t>Õigusemõistmine</t>
  </si>
  <si>
    <t>Kommunikatsiooni juhtimine</t>
  </si>
  <si>
    <t>Finantsanalüüs, -planeerimine ja -juhtimine</t>
  </si>
  <si>
    <t>Sõidukijuhid</t>
  </si>
  <si>
    <t>Personalijuhtimine</t>
  </si>
  <si>
    <t>Tõlkimine</t>
  </si>
  <si>
    <t>Abiprokurör</t>
  </si>
  <si>
    <t>Referent-autojuht</t>
  </si>
  <si>
    <t>2A</t>
  </si>
  <si>
    <t>2B</t>
  </si>
  <si>
    <t>Infohaldustalitus</t>
  </si>
  <si>
    <t>Dokumendihaldus</t>
  </si>
  <si>
    <t>Sotsiaalhoolekande alane juhtumikorraldus</t>
  </si>
  <si>
    <t>Tähtajaline (justiits- ja siseasjade atašee) kuni 31.12.2024.</t>
  </si>
  <si>
    <t>Tõlkejuht</t>
  </si>
  <si>
    <t>Avalike suhete talitus</t>
  </si>
  <si>
    <t>Haldusosakond</t>
  </si>
  <si>
    <t>Haldusdirektor</t>
  </si>
  <si>
    <t>Õigusteenused</t>
  </si>
  <si>
    <t>Poliitikakujundamine</t>
  </si>
  <si>
    <t>IT-Üldtööd</t>
  </si>
  <si>
    <t>Üldtööd</t>
  </si>
  <si>
    <t>Arendusnõunik</t>
  </si>
  <si>
    <t>Organisatsiooni protsessid (tegevustõhusus ja kvaliteet)</t>
  </si>
  <si>
    <t>Tähtajaline kuni 31.12.2028</t>
  </si>
  <si>
    <t>Majandus- ja korruptsioonikuritegude Ringkonnaprokuratuur</t>
  </si>
  <si>
    <t>Kokku majandus- ja korruptsioonikuritegude Ringkonnaprokuratuuris</t>
  </si>
  <si>
    <t>196</t>
  </si>
  <si>
    <t>1</t>
  </si>
  <si>
    <t>14</t>
  </si>
  <si>
    <t>Lisa riigi peaprokuröri käskkirjale nr RP-1-1/24/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</si>
</sst>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</font>
    <font>
      <i/>
      <sz val="11"/>
      <color indexed="8"/>
      <name val="Calibri"/>
      <family val="2"/>
      <charset val="186"/>
    </font>
    <font>
      <sz val="8"/>
      <name val="Calibri"/>
      <family val="2"/>
      <charset val="186"/>
    </font>
    <font>
      <sz val="11"/>
      <color indexed="23"/>
      <name val="Calibri"/>
      <family val="2"/>
      <charset val="186"/>
    </font>
    <font>
      <sz val="11"/>
      <color theme="1"/>
      <name val="Arial"/>
      <family val="2"/>
      <charset val="186"/>
    </font>
    <font>
      <b/>
      <sz val="11"/>
      <name val="Arial"/>
      <family val="2"/>
      <charset val="186"/>
    </font>
    <font>
      <sz val="11"/>
      <color indexed="8"/>
      <name val="Arial"/>
      <family val="2"/>
    </font>
    <font>
      <sz val="11"/>
      <name val="Arial"/>
      <family val="2"/>
      <charset val="186"/>
    </font>
    <font>
      <sz val="11"/>
      <color rgb="FFFF0000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sz val="11"/>
      <name val="Calibri"/>
      <family val="2"/>
      <charset val="186"/>
    </font>
    <font>
      <i/>
      <sz val="11"/>
      <name val="Arial"/>
      <family val="2"/>
      <charset val="186"/>
    </font>
    <font>
      <sz val="11"/>
      <name val="Arial"/>
      <family val="2"/>
    </font>
    <font>
      <b/>
      <sz val="11"/>
      <name val="Calibri"/>
      <family val="2"/>
      <charset val="186"/>
      <scheme val="minor"/>
    </font>
    <font>
      <strike/>
      <sz val="11"/>
      <name val="Arial"/>
      <family val="2"/>
      <charset val="186"/>
    </font>
    <font>
      <strike/>
      <sz val="11"/>
      <color theme="1"/>
      <name val="Calibri"/>
      <family val="2"/>
      <charset val="186"/>
      <scheme val="minor"/>
    </font>
    <font>
      <sz val="11"/>
      <color rgb="FFFF0000"/>
      <name val="Arial"/>
      <family val="2"/>
      <charset val="186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31"/>
      </left>
      <right style="thin">
        <color indexed="31"/>
      </right>
      <top/>
      <bottom style="thin">
        <color indexed="3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28">
    <xf numFmtId="0" fontId="0" fillId="0" borderId="0" xfId="0"/>
    <xf numFmtId="49" fontId="2" fillId="0" borderId="0" xfId="0" applyNumberFormat="1" applyFont="1" applyAlignment="1">
      <alignment horizontal="left" vertical="justify"/>
    </xf>
    <xf numFmtId="0" fontId="4" fillId="2" borderId="0" xfId="0" applyFont="1" applyFill="1"/>
    <xf numFmtId="0" fontId="0" fillId="0" borderId="6" xfId="0" applyBorder="1"/>
    <xf numFmtId="0" fontId="0" fillId="0" borderId="2" xfId="0" applyBorder="1"/>
    <xf numFmtId="0" fontId="0" fillId="0" borderId="5" xfId="0" applyBorder="1"/>
    <xf numFmtId="49" fontId="7" fillId="3" borderId="9" xfId="0" applyNumberFormat="1" applyFont="1" applyFill="1" applyBorder="1" applyAlignment="1">
      <alignment horizontal="left"/>
    </xf>
    <xf numFmtId="49" fontId="7" fillId="3" borderId="0" xfId="0" applyNumberFormat="1" applyFont="1" applyFill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49" fontId="7" fillId="3" borderId="3" xfId="0" applyNumberFormat="1" applyFont="1" applyFill="1" applyBorder="1" applyAlignment="1">
      <alignment horizontal="left"/>
    </xf>
    <xf numFmtId="0" fontId="0" fillId="4" borderId="0" xfId="0" applyFill="1"/>
    <xf numFmtId="0" fontId="9" fillId="4" borderId="0" xfId="0" applyFont="1" applyFill="1"/>
    <xf numFmtId="0" fontId="10" fillId="4" borderId="0" xfId="0" applyFont="1" applyFill="1"/>
    <xf numFmtId="0" fontId="0" fillId="5" borderId="0" xfId="0" applyFill="1"/>
    <xf numFmtId="0" fontId="11" fillId="4" borderId="0" xfId="0" applyFont="1" applyFill="1"/>
    <xf numFmtId="0" fontId="10" fillId="4" borderId="0" xfId="0" applyFont="1" applyFill="1" applyAlignment="1">
      <alignment horizontal="center"/>
    </xf>
    <xf numFmtId="0" fontId="10" fillId="4" borderId="6" xfId="0" applyFont="1" applyFill="1" applyBorder="1" applyAlignment="1">
      <alignment horizontal="center"/>
    </xf>
    <xf numFmtId="0" fontId="10" fillId="4" borderId="2" xfId="0" applyFont="1" applyFill="1" applyBorder="1" applyAlignment="1">
      <alignment horizontal="center"/>
    </xf>
    <xf numFmtId="0" fontId="10" fillId="4" borderId="5" xfId="0" applyFont="1" applyFill="1" applyBorder="1"/>
    <xf numFmtId="49" fontId="6" fillId="0" borderId="11" xfId="0" applyNumberFormat="1" applyFont="1" applyBorder="1" applyAlignment="1">
      <alignment horizontal="left"/>
    </xf>
    <xf numFmtId="49" fontId="6" fillId="0" borderId="12" xfId="0" applyNumberFormat="1" applyFont="1" applyBorder="1" applyAlignment="1">
      <alignment horizontal="left"/>
    </xf>
    <xf numFmtId="0" fontId="8" fillId="0" borderId="12" xfId="0" applyFont="1" applyBorder="1"/>
    <xf numFmtId="0" fontId="8" fillId="0" borderId="14" xfId="0" applyFont="1" applyBorder="1"/>
    <xf numFmtId="1" fontId="6" fillId="0" borderId="12" xfId="0" applyNumberFormat="1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49" fontId="6" fillId="0" borderId="11" xfId="1" applyNumberFormat="1" applyFont="1" applyBorder="1" applyAlignment="1">
      <alignment horizontal="left"/>
    </xf>
    <xf numFmtId="0" fontId="8" fillId="0" borderId="12" xfId="0" applyFont="1" applyBorder="1" applyAlignment="1">
      <alignment horizontal="center"/>
    </xf>
    <xf numFmtId="49" fontId="13" fillId="0" borderId="12" xfId="0" applyNumberFormat="1" applyFont="1" applyBorder="1" applyAlignment="1">
      <alignment horizontal="left"/>
    </xf>
    <xf numFmtId="49" fontId="14" fillId="0" borderId="12" xfId="0" applyNumberFormat="1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10" fillId="0" borderId="12" xfId="0" applyFont="1" applyBorder="1"/>
    <xf numFmtId="49" fontId="6" fillId="0" borderId="12" xfId="0" applyNumberFormat="1" applyFont="1" applyBorder="1" applyAlignment="1">
      <alignment horizontal="center" vertical="center" wrapText="1"/>
    </xf>
    <xf numFmtId="0" fontId="14" fillId="0" borderId="12" xfId="0" applyFont="1" applyBorder="1"/>
    <xf numFmtId="49" fontId="7" fillId="0" borderId="0" xfId="0" applyNumberFormat="1" applyFont="1" applyAlignment="1">
      <alignment horizontal="left"/>
    </xf>
    <xf numFmtId="49" fontId="7" fillId="0" borderId="0" xfId="0" applyNumberFormat="1" applyFont="1" applyAlignment="1">
      <alignment horizontal="center"/>
    </xf>
    <xf numFmtId="49" fontId="8" fillId="4" borderId="10" xfId="1" applyNumberFormat="1" applyFont="1" applyFill="1" applyBorder="1" applyAlignment="1">
      <alignment horizontal="left"/>
    </xf>
    <xf numFmtId="0" fontId="8" fillId="4" borderId="10" xfId="0" applyFont="1" applyFill="1" applyBorder="1" applyAlignment="1">
      <alignment horizontal="center"/>
    </xf>
    <xf numFmtId="0" fontId="8" fillId="4" borderId="10" xfId="1" applyFont="1" applyFill="1" applyBorder="1" applyAlignment="1">
      <alignment horizontal="center"/>
    </xf>
    <xf numFmtId="0" fontId="8" fillId="4" borderId="10" xfId="0" applyFont="1" applyFill="1" applyBorder="1" applyAlignment="1">
      <alignment horizontal="center" wrapText="1"/>
    </xf>
    <xf numFmtId="0" fontId="8" fillId="4" borderId="10" xfId="0" applyFont="1" applyFill="1" applyBorder="1"/>
    <xf numFmtId="0" fontId="8" fillId="4" borderId="10" xfId="0" applyFont="1" applyFill="1" applyBorder="1" applyAlignment="1">
      <alignment wrapText="1"/>
    </xf>
    <xf numFmtId="0" fontId="8" fillId="4" borderId="10" xfId="0" applyFont="1" applyFill="1" applyBorder="1" applyAlignment="1">
      <alignment horizontal="right"/>
    </xf>
    <xf numFmtId="49" fontId="8" fillId="4" borderId="7" xfId="1" applyNumberFormat="1" applyFont="1" applyFill="1" applyBorder="1" applyAlignment="1">
      <alignment horizontal="left"/>
    </xf>
    <xf numFmtId="49" fontId="8" fillId="4" borderId="1" xfId="1" applyNumberFormat="1" applyFont="1" applyFill="1" applyBorder="1" applyAlignment="1">
      <alignment horizontal="left"/>
    </xf>
    <xf numFmtId="0" fontId="8" fillId="4" borderId="1" xfId="0" applyFont="1" applyFill="1" applyBorder="1" applyAlignment="1">
      <alignment horizontal="center"/>
    </xf>
    <xf numFmtId="0" fontId="8" fillId="4" borderId="1" xfId="1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 wrapText="1"/>
    </xf>
    <xf numFmtId="0" fontId="8" fillId="4" borderId="1" xfId="0" applyFont="1" applyFill="1" applyBorder="1"/>
    <xf numFmtId="1" fontId="8" fillId="4" borderId="1" xfId="0" applyNumberFormat="1" applyFont="1" applyFill="1" applyBorder="1" applyAlignment="1" applyProtection="1">
      <alignment wrapText="1"/>
      <protection locked="0"/>
    </xf>
    <xf numFmtId="1" fontId="8" fillId="4" borderId="1" xfId="0" applyNumberFormat="1" applyFont="1" applyFill="1" applyBorder="1" applyAlignment="1" applyProtection="1">
      <alignment horizontal="right"/>
      <protection locked="0"/>
    </xf>
    <xf numFmtId="0" fontId="8" fillId="4" borderId="1" xfId="0" applyFont="1" applyFill="1" applyBorder="1" applyAlignment="1">
      <alignment horizontal="right"/>
    </xf>
    <xf numFmtId="49" fontId="8" fillId="4" borderId="22" xfId="1" applyNumberFormat="1" applyFont="1" applyFill="1" applyBorder="1" applyAlignment="1">
      <alignment horizontal="left"/>
    </xf>
    <xf numFmtId="49" fontId="8" fillId="4" borderId="8" xfId="1" applyNumberFormat="1" applyFont="1" applyFill="1" applyBorder="1" applyAlignment="1">
      <alignment horizontal="left"/>
    </xf>
    <xf numFmtId="0" fontId="8" fillId="4" borderId="8" xfId="0" applyFont="1" applyFill="1" applyBorder="1" applyAlignment="1">
      <alignment horizontal="center"/>
    </xf>
    <xf numFmtId="0" fontId="8" fillId="4" borderId="8" xfId="1" applyFont="1" applyFill="1" applyBorder="1" applyAlignment="1">
      <alignment horizontal="center"/>
    </xf>
    <xf numFmtId="0" fontId="8" fillId="4" borderId="8" xfId="0" applyFont="1" applyFill="1" applyBorder="1" applyAlignment="1">
      <alignment horizontal="center" wrapText="1"/>
    </xf>
    <xf numFmtId="0" fontId="8" fillId="4" borderId="8" xfId="0" applyFont="1" applyFill="1" applyBorder="1"/>
    <xf numFmtId="1" fontId="8" fillId="4" borderId="8" xfId="0" applyNumberFormat="1" applyFont="1" applyFill="1" applyBorder="1" applyAlignment="1" applyProtection="1">
      <alignment wrapText="1"/>
      <protection locked="0"/>
    </xf>
    <xf numFmtId="0" fontId="8" fillId="4" borderId="8" xfId="0" applyFont="1" applyFill="1" applyBorder="1" applyAlignment="1">
      <alignment horizontal="right"/>
    </xf>
    <xf numFmtId="0" fontId="8" fillId="4" borderId="8" xfId="1" applyFont="1" applyFill="1" applyBorder="1" applyAlignment="1">
      <alignment horizontal="left"/>
    </xf>
    <xf numFmtId="1" fontId="8" fillId="4" borderId="8" xfId="0" applyNumberFormat="1" applyFont="1" applyFill="1" applyBorder="1" applyProtection="1">
      <protection locked="0"/>
    </xf>
    <xf numFmtId="49" fontId="8" fillId="4" borderId="22" xfId="0" applyNumberFormat="1" applyFont="1" applyFill="1" applyBorder="1" applyAlignment="1">
      <alignment horizontal="left"/>
    </xf>
    <xf numFmtId="49" fontId="8" fillId="4" borderId="8" xfId="0" applyNumberFormat="1" applyFont="1" applyFill="1" applyBorder="1" applyAlignment="1">
      <alignment horizontal="left"/>
    </xf>
    <xf numFmtId="49" fontId="6" fillId="4" borderId="11" xfId="0" applyNumberFormat="1" applyFont="1" applyFill="1" applyBorder="1" applyAlignment="1">
      <alignment horizontal="left"/>
    </xf>
    <xf numFmtId="49" fontId="6" fillId="4" borderId="12" xfId="0" applyNumberFormat="1" applyFont="1" applyFill="1" applyBorder="1" applyAlignment="1">
      <alignment horizontal="left"/>
    </xf>
    <xf numFmtId="49" fontId="6" fillId="4" borderId="12" xfId="0" applyNumberFormat="1" applyFont="1" applyFill="1" applyBorder="1" applyAlignment="1">
      <alignment horizontal="center"/>
    </xf>
    <xf numFmtId="0" fontId="6" fillId="4" borderId="12" xfId="0" applyFont="1" applyFill="1" applyBorder="1" applyAlignment="1">
      <alignment horizontal="center" wrapText="1"/>
    </xf>
    <xf numFmtId="0" fontId="8" fillId="4" borderId="12" xfId="0" applyFont="1" applyFill="1" applyBorder="1"/>
    <xf numFmtId="0" fontId="8" fillId="4" borderId="14" xfId="0" applyFont="1" applyFill="1" applyBorder="1"/>
    <xf numFmtId="49" fontId="8" fillId="4" borderId="10" xfId="0" applyNumberFormat="1" applyFont="1" applyFill="1" applyBorder="1" applyAlignment="1">
      <alignment horizontal="left"/>
    </xf>
    <xf numFmtId="1" fontId="8" fillId="4" borderId="10" xfId="0" applyNumberFormat="1" applyFont="1" applyFill="1" applyBorder="1" applyAlignment="1">
      <alignment horizontal="center"/>
    </xf>
    <xf numFmtId="49" fontId="8" fillId="4" borderId="1" xfId="0" applyNumberFormat="1" applyFont="1" applyFill="1" applyBorder="1" applyAlignment="1">
      <alignment horizontal="left"/>
    </xf>
    <xf numFmtId="1" fontId="8" fillId="4" borderId="1" xfId="0" applyNumberFormat="1" applyFont="1" applyFill="1" applyBorder="1" applyAlignment="1">
      <alignment horizontal="center"/>
    </xf>
    <xf numFmtId="1" fontId="8" fillId="4" borderId="1" xfId="0" applyNumberFormat="1" applyFont="1" applyFill="1" applyBorder="1" applyProtection="1">
      <protection locked="0"/>
    </xf>
    <xf numFmtId="1" fontId="8" fillId="4" borderId="8" xfId="0" applyNumberFormat="1" applyFont="1" applyFill="1" applyBorder="1" applyAlignment="1">
      <alignment horizontal="center"/>
    </xf>
    <xf numFmtId="1" fontId="8" fillId="4" borderId="8" xfId="0" applyNumberFormat="1" applyFont="1" applyFill="1" applyBorder="1" applyAlignment="1" applyProtection="1">
      <alignment horizontal="right"/>
      <protection locked="0"/>
    </xf>
    <xf numFmtId="49" fontId="8" fillId="4" borderId="1" xfId="0" applyNumberFormat="1" applyFont="1" applyFill="1" applyBorder="1" applyAlignment="1">
      <alignment horizontal="center"/>
    </xf>
    <xf numFmtId="49" fontId="6" fillId="4" borderId="35" xfId="0" applyNumberFormat="1" applyFont="1" applyFill="1" applyBorder="1" applyAlignment="1">
      <alignment horizontal="left"/>
    </xf>
    <xf numFmtId="49" fontId="8" fillId="4" borderId="34" xfId="0" applyNumberFormat="1" applyFont="1" applyFill="1" applyBorder="1" applyAlignment="1">
      <alignment horizontal="left"/>
    </xf>
    <xf numFmtId="49" fontId="6" fillId="4" borderId="36" xfId="0" applyNumberFormat="1" applyFont="1" applyFill="1" applyBorder="1" applyAlignment="1">
      <alignment horizontal="left"/>
    </xf>
    <xf numFmtId="1" fontId="6" fillId="4" borderId="12" xfId="0" applyNumberFormat="1" applyFont="1" applyFill="1" applyBorder="1" applyAlignment="1">
      <alignment horizontal="center"/>
    </xf>
    <xf numFmtId="0" fontId="6" fillId="4" borderId="12" xfId="0" applyFont="1" applyFill="1" applyBorder="1" applyAlignment="1">
      <alignment horizontal="center"/>
    </xf>
    <xf numFmtId="1" fontId="8" fillId="4" borderId="10" xfId="0" applyNumberFormat="1" applyFont="1" applyFill="1" applyBorder="1" applyProtection="1">
      <protection locked="0"/>
    </xf>
    <xf numFmtId="1" fontId="8" fillId="4" borderId="10" xfId="0" applyNumberFormat="1" applyFont="1" applyFill="1" applyBorder="1" applyAlignment="1" applyProtection="1">
      <alignment horizontal="right"/>
      <protection locked="0"/>
    </xf>
    <xf numFmtId="49" fontId="6" fillId="4" borderId="11" xfId="1" applyNumberFormat="1" applyFont="1" applyFill="1" applyBorder="1" applyAlignment="1">
      <alignment horizontal="left"/>
    </xf>
    <xf numFmtId="0" fontId="8" fillId="4" borderId="1" xfId="1" applyFont="1" applyFill="1" applyBorder="1" applyAlignment="1">
      <alignment horizontal="left"/>
    </xf>
    <xf numFmtId="49" fontId="8" fillId="4" borderId="12" xfId="0" applyNumberFormat="1" applyFont="1" applyFill="1" applyBorder="1" applyAlignment="1">
      <alignment horizontal="left"/>
    </xf>
    <xf numFmtId="0" fontId="8" fillId="4" borderId="12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 wrapText="1"/>
    </xf>
    <xf numFmtId="0" fontId="15" fillId="4" borderId="8" xfId="0" applyFont="1" applyFill="1" applyBorder="1" applyAlignment="1">
      <alignment horizontal="right"/>
    </xf>
    <xf numFmtId="0" fontId="8" fillId="4" borderId="28" xfId="0" applyFont="1" applyFill="1" applyBorder="1" applyAlignment="1">
      <alignment horizontal="center" vertical="center"/>
    </xf>
    <xf numFmtId="0" fontId="10" fillId="4" borderId="29" xfId="0" applyFont="1" applyFill="1" applyBorder="1" applyAlignment="1">
      <alignment horizontal="center" vertical="center"/>
    </xf>
    <xf numFmtId="49" fontId="6" fillId="4" borderId="28" xfId="0" applyNumberFormat="1" applyFont="1" applyFill="1" applyBorder="1" applyAlignment="1">
      <alignment horizontal="center" vertical="center"/>
    </xf>
    <xf numFmtId="0" fontId="6" fillId="4" borderId="20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textRotation="90" wrapText="1"/>
    </xf>
    <xf numFmtId="0" fontId="8" fillId="4" borderId="24" xfId="0" applyFont="1" applyFill="1" applyBorder="1" applyAlignment="1">
      <alignment horizontal="center" vertical="center"/>
    </xf>
    <xf numFmtId="0" fontId="10" fillId="4" borderId="0" xfId="0" applyFont="1" applyFill="1" applyAlignment="1">
      <alignment horizontal="center" vertical="center"/>
    </xf>
    <xf numFmtId="49" fontId="6" fillId="4" borderId="24" xfId="0" applyNumberFormat="1" applyFont="1" applyFill="1" applyBorder="1" applyAlignment="1">
      <alignment horizontal="center" vertical="center"/>
    </xf>
    <xf numFmtId="0" fontId="6" fillId="4" borderId="21" xfId="0" applyFont="1" applyFill="1" applyBorder="1" applyAlignment="1">
      <alignment horizontal="center" vertical="center" wrapText="1"/>
    </xf>
    <xf numFmtId="0" fontId="6" fillId="4" borderId="31" xfId="0" applyFont="1" applyFill="1" applyBorder="1" applyAlignment="1">
      <alignment horizontal="center" vertical="center" textRotation="90" wrapText="1"/>
    </xf>
    <xf numFmtId="0" fontId="6" fillId="4" borderId="32" xfId="0" applyFont="1" applyFill="1" applyBorder="1" applyAlignment="1">
      <alignment horizontal="center" vertical="center" textRotation="90" wrapText="1"/>
    </xf>
    <xf numFmtId="0" fontId="6" fillId="4" borderId="26" xfId="0" applyFont="1" applyFill="1" applyBorder="1" applyAlignment="1">
      <alignment horizontal="center" vertical="center" wrapText="1"/>
    </xf>
    <xf numFmtId="49" fontId="12" fillId="4" borderId="33" xfId="0" applyNumberFormat="1" applyFont="1" applyFill="1" applyBorder="1" applyAlignment="1">
      <alignment horizontal="center" vertical="center" wrapText="1"/>
    </xf>
    <xf numFmtId="49" fontId="12" fillId="4" borderId="26" xfId="0" applyNumberFormat="1" applyFont="1" applyFill="1" applyBorder="1" applyAlignment="1">
      <alignment horizontal="center" vertical="center" wrapText="1"/>
    </xf>
    <xf numFmtId="49" fontId="12" fillId="4" borderId="27" xfId="0" applyNumberFormat="1" applyFont="1" applyFill="1" applyBorder="1" applyAlignment="1">
      <alignment horizontal="center" vertical="center" wrapText="1"/>
    </xf>
    <xf numFmtId="49" fontId="6" fillId="4" borderId="26" xfId="0" applyNumberFormat="1" applyFont="1" applyFill="1" applyBorder="1" applyAlignment="1">
      <alignment horizontal="center" vertical="center"/>
    </xf>
    <xf numFmtId="0" fontId="6" fillId="4" borderId="25" xfId="0" applyFont="1" applyFill="1" applyBorder="1" applyAlignment="1">
      <alignment horizontal="center" vertical="center" wrapText="1"/>
    </xf>
    <xf numFmtId="49" fontId="8" fillId="4" borderId="23" xfId="1" applyNumberFormat="1" applyFont="1" applyFill="1" applyBorder="1" applyAlignment="1">
      <alignment horizontal="left"/>
    </xf>
    <xf numFmtId="0" fontId="16" fillId="5" borderId="0" xfId="0" applyFont="1" applyFill="1"/>
    <xf numFmtId="0" fontId="17" fillId="0" borderId="12" xfId="0" applyFont="1" applyBorder="1"/>
    <xf numFmtId="0" fontId="9" fillId="0" borderId="0" xfId="0" applyFont="1"/>
    <xf numFmtId="0" fontId="10" fillId="0" borderId="1" xfId="0" applyFont="1" applyBorder="1"/>
    <xf numFmtId="0" fontId="8" fillId="2" borderId="1" xfId="0" applyFont="1" applyFill="1" applyBorder="1"/>
    <xf numFmtId="0" fontId="10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4" borderId="0" xfId="0" applyFont="1" applyFill="1" applyAlignment="1">
      <alignment horizontal="right" wrapText="1"/>
    </xf>
    <xf numFmtId="0" fontId="8" fillId="4" borderId="0" xfId="0" applyFont="1" applyFill="1"/>
    <xf numFmtId="0" fontId="8" fillId="4" borderId="18" xfId="0" applyFont="1" applyFill="1" applyBorder="1" applyAlignment="1">
      <alignment horizontal="center" wrapText="1"/>
    </xf>
    <xf numFmtId="0" fontId="8" fillId="4" borderId="19" xfId="0" applyFont="1" applyFill="1" applyBorder="1" applyAlignment="1">
      <alignment horizontal="center" wrapText="1"/>
    </xf>
    <xf numFmtId="0" fontId="6" fillId="4" borderId="16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6" fillId="4" borderId="30" xfId="0" applyFont="1" applyFill="1" applyBorder="1" applyAlignment="1">
      <alignment horizontal="center" vertical="center" wrapText="1"/>
    </xf>
    <xf numFmtId="0" fontId="6" fillId="4" borderId="17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4" borderId="31" xfId="0" applyFont="1" applyFill="1" applyBorder="1" applyAlignment="1">
      <alignment horizontal="center" vertical="center" wrapText="1"/>
    </xf>
    <xf numFmtId="0" fontId="6" fillId="4" borderId="13" xfId="0" applyFont="1" applyFill="1" applyBorder="1" applyAlignment="1">
      <alignment horizontal="center" vertical="center" textRotation="90" wrapText="1"/>
    </xf>
    <xf numFmtId="0" fontId="6" fillId="4" borderId="15" xfId="0" applyFont="1" applyFill="1" applyBorder="1" applyAlignment="1">
      <alignment horizontal="center" vertical="center" textRotation="90" wrapText="1"/>
    </xf>
  </cellXfs>
  <cellStyles count="2">
    <cellStyle name="Normaallaad" xfId="0" builtinId="0"/>
    <cellStyle name="Normaallaad 2" xfId="1" xr:uid="{00000000-0005-0000-0000-000001000000}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Personalitalitus\T&#214;&#214;PERESTAMINE%202013\Riigiprokuratuur%20at%20palgatabel%20Marilt_29.05.201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Juhend"/>
      <sheetName val="Andmed"/>
      <sheetName val="Maakonnad"/>
      <sheetName val="Job Families"/>
      <sheetName val="Job Names"/>
    </sheetNames>
    <definedNames>
      <definedName name="language_in_use" refersTo="='Job Names'!$F$6" sheetId="0"/>
    </definedNames>
    <sheetDataSet>
      <sheetData sheetId="0"/>
      <sheetData sheetId="1"/>
      <sheetData sheetId="2"/>
      <sheetData sheetId="3"/>
      <sheetData sheetId="4">
        <row r="6">
          <cell r="F6" t="str">
            <v>jobnames_ee</v>
          </cell>
        </row>
        <row r="9">
          <cell r="H9">
            <v>0</v>
          </cell>
        </row>
        <row r="10">
          <cell r="H10">
            <v>1</v>
          </cell>
        </row>
        <row r="11">
          <cell r="H11" t="str">
            <v>1A</v>
          </cell>
        </row>
        <row r="12">
          <cell r="H12" t="str">
            <v>1B</v>
          </cell>
        </row>
        <row r="13">
          <cell r="H13" t="str">
            <v>1C</v>
          </cell>
        </row>
        <row r="14">
          <cell r="H14">
            <v>2</v>
          </cell>
        </row>
        <row r="15">
          <cell r="H15" t="str">
            <v>2A</v>
          </cell>
        </row>
        <row r="16">
          <cell r="H16" t="str">
            <v>2B</v>
          </cell>
        </row>
        <row r="17">
          <cell r="H17" t="str">
            <v>2C</v>
          </cell>
        </row>
        <row r="18">
          <cell r="H18">
            <v>3</v>
          </cell>
        </row>
        <row r="19">
          <cell r="H19" t="str">
            <v>3A</v>
          </cell>
        </row>
        <row r="20">
          <cell r="H20" t="str">
            <v>3B</v>
          </cell>
        </row>
        <row r="21">
          <cell r="H21">
            <v>4</v>
          </cell>
        </row>
        <row r="22">
          <cell r="H22" t="str">
            <v>4A</v>
          </cell>
        </row>
        <row r="23">
          <cell r="H23" t="str">
            <v>4B</v>
          </cell>
        </row>
        <row r="24">
          <cell r="H24">
            <v>5</v>
          </cell>
        </row>
        <row r="25">
          <cell r="H25" t="str">
            <v>5A</v>
          </cell>
        </row>
        <row r="26">
          <cell r="H26" t="str">
            <v>5B</v>
          </cell>
        </row>
        <row r="27">
          <cell r="H27">
            <v>6</v>
          </cell>
        </row>
        <row r="28">
          <cell r="H28">
            <v>7</v>
          </cell>
        </row>
        <row r="29">
          <cell r="H29" t="str">
            <v>7A</v>
          </cell>
        </row>
        <row r="30">
          <cell r="H30" t="str">
            <v>7B</v>
          </cell>
        </row>
        <row r="31">
          <cell r="H31">
            <v>8</v>
          </cell>
        </row>
        <row r="32">
          <cell r="H32">
            <v>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204"/>
  <sheetViews>
    <sheetView tabSelected="1" view="pageBreakPreview" zoomScale="50" zoomScaleNormal="100" zoomScaleSheetLayoutView="50" zoomScalePageLayoutView="90" workbookViewId="0">
      <selection activeCell="F71" sqref="F71"/>
    </sheetView>
  </sheetViews>
  <sheetFormatPr defaultColWidth="9.21875" defaultRowHeight="14.4" x14ac:dyDescent="0.3"/>
  <cols>
    <col min="1" max="1" width="73.88671875" bestFit="1" customWidth="1"/>
    <col min="2" max="2" width="29.77734375" customWidth="1"/>
    <col min="3" max="3" width="20.21875" style="2" customWidth="1"/>
    <col min="4" max="5" width="8.77734375" style="8" customWidth="1"/>
    <col min="6" max="6" width="11" style="9" customWidth="1"/>
    <col min="7" max="7" width="19.21875" style="8" customWidth="1"/>
    <col min="8" max="8" width="16.44140625" style="3" hidden="1" customWidth="1"/>
    <col min="9" max="9" width="13.21875" style="3" hidden="1" customWidth="1"/>
    <col min="10" max="10" width="8.21875" hidden="1" customWidth="1"/>
    <col min="11" max="11" width="13.21875" style="4" hidden="1" customWidth="1"/>
    <col min="12" max="12" width="10.21875" hidden="1" customWidth="1"/>
    <col min="13" max="15" width="15.77734375" style="5" hidden="1" customWidth="1"/>
    <col min="16" max="16" width="16.77734375" style="5" hidden="1" customWidth="1"/>
    <col min="17" max="18" width="18.21875" style="5" hidden="1" customWidth="1"/>
    <col min="19" max="19" width="21.21875" style="5" hidden="1" customWidth="1"/>
    <col min="20" max="20" width="22.21875" hidden="1" customWidth="1"/>
    <col min="21" max="21" width="45.21875" bestFit="1" customWidth="1"/>
    <col min="22" max="22" width="16.21875" customWidth="1"/>
  </cols>
  <sheetData>
    <row r="1" spans="1:22" ht="51" customHeight="1" thickBot="1" x14ac:dyDescent="0.35">
      <c r="A1" s="13"/>
      <c r="B1" s="13"/>
      <c r="C1" s="15"/>
      <c r="D1" s="16"/>
      <c r="E1" s="16"/>
      <c r="F1" s="116"/>
      <c r="G1" s="117"/>
      <c r="H1" s="13"/>
      <c r="I1" s="17"/>
      <c r="J1" s="16"/>
      <c r="K1" s="18"/>
      <c r="L1" s="13"/>
      <c r="M1" s="19"/>
      <c r="N1" s="19"/>
      <c r="O1" s="19"/>
      <c r="P1" s="19"/>
      <c r="Q1" s="19"/>
      <c r="R1" s="19"/>
      <c r="S1" s="19"/>
      <c r="T1" s="13"/>
      <c r="U1" s="116" t="s">
        <v>92</v>
      </c>
      <c r="V1" s="117"/>
    </row>
    <row r="2" spans="1:22" ht="32.25" customHeight="1" x14ac:dyDescent="0.3">
      <c r="A2" s="120" t="s">
        <v>54</v>
      </c>
      <c r="B2" s="123" t="s">
        <v>55</v>
      </c>
      <c r="C2" s="123" t="s">
        <v>56</v>
      </c>
      <c r="D2" s="118" t="s">
        <v>39</v>
      </c>
      <c r="E2" s="119"/>
      <c r="F2" s="119"/>
      <c r="G2" s="91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3"/>
      <c r="V2" s="94"/>
    </row>
    <row r="3" spans="1:22" ht="66.75" customHeight="1" x14ac:dyDescent="0.3">
      <c r="A3" s="121"/>
      <c r="B3" s="124"/>
      <c r="C3" s="124"/>
      <c r="D3" s="126" t="s">
        <v>21</v>
      </c>
      <c r="E3" s="127"/>
      <c r="F3" s="95" t="s">
        <v>22</v>
      </c>
      <c r="G3" s="96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8"/>
      <c r="V3" s="99"/>
    </row>
    <row r="4" spans="1:22" s="1" customFormat="1" ht="63" customHeight="1" thickBot="1" x14ac:dyDescent="0.35">
      <c r="A4" s="122"/>
      <c r="B4" s="125"/>
      <c r="C4" s="125"/>
      <c r="D4" s="100" t="s">
        <v>47</v>
      </c>
      <c r="E4" s="100" t="s">
        <v>29</v>
      </c>
      <c r="F4" s="101" t="s">
        <v>48</v>
      </c>
      <c r="G4" s="102" t="s">
        <v>23</v>
      </c>
      <c r="H4" s="103" t="s">
        <v>4</v>
      </c>
      <c r="I4" s="104" t="s">
        <v>0</v>
      </c>
      <c r="J4" s="104" t="s">
        <v>1</v>
      </c>
      <c r="K4" s="104" t="s">
        <v>2</v>
      </c>
      <c r="L4" s="104" t="s">
        <v>2</v>
      </c>
      <c r="M4" s="104" t="s">
        <v>10</v>
      </c>
      <c r="N4" s="104" t="s">
        <v>11</v>
      </c>
      <c r="O4" s="104" t="s">
        <v>12</v>
      </c>
      <c r="P4" s="104" t="s">
        <v>13</v>
      </c>
      <c r="Q4" s="104" t="s">
        <v>14</v>
      </c>
      <c r="R4" s="104" t="s">
        <v>15</v>
      </c>
      <c r="S4" s="104" t="s">
        <v>6</v>
      </c>
      <c r="T4" s="105" t="s">
        <v>3</v>
      </c>
      <c r="U4" s="106" t="s">
        <v>59</v>
      </c>
      <c r="V4" s="107" t="s">
        <v>60</v>
      </c>
    </row>
    <row r="5" spans="1:22" s="14" customFormat="1" x14ac:dyDescent="0.3">
      <c r="A5" s="108" t="s">
        <v>25</v>
      </c>
      <c r="B5" s="36"/>
      <c r="C5" s="36" t="s">
        <v>28</v>
      </c>
      <c r="D5" s="37"/>
      <c r="E5" s="38">
        <v>3</v>
      </c>
      <c r="F5" s="37"/>
      <c r="G5" s="39" t="s">
        <v>38</v>
      </c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1" t="s">
        <v>62</v>
      </c>
      <c r="V5" s="42">
        <v>6</v>
      </c>
    </row>
    <row r="6" spans="1:22" ht="28.2" x14ac:dyDescent="0.3">
      <c r="A6" s="43" t="s">
        <v>25</v>
      </c>
      <c r="B6" s="44"/>
      <c r="C6" s="44" t="s">
        <v>58</v>
      </c>
      <c r="D6" s="45"/>
      <c r="E6" s="46">
        <v>1</v>
      </c>
      <c r="F6" s="45"/>
      <c r="G6" s="47" t="s">
        <v>53</v>
      </c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9" t="s">
        <v>61</v>
      </c>
      <c r="V6" s="50">
        <v>6</v>
      </c>
    </row>
    <row r="7" spans="1:22" s="14" customFormat="1" x14ac:dyDescent="0.3">
      <c r="A7" s="43" t="s">
        <v>25</v>
      </c>
      <c r="B7" s="44"/>
      <c r="C7" s="44" t="s">
        <v>30</v>
      </c>
      <c r="D7" s="45"/>
      <c r="E7" s="46">
        <v>20</v>
      </c>
      <c r="F7" s="45"/>
      <c r="G7" s="47" t="s">
        <v>38</v>
      </c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  <c r="U7" s="49" t="s">
        <v>62</v>
      </c>
      <c r="V7" s="50">
        <v>4</v>
      </c>
    </row>
    <row r="8" spans="1:22" s="11" customFormat="1" x14ac:dyDescent="0.3">
      <c r="A8" s="43" t="s">
        <v>25</v>
      </c>
      <c r="B8" s="44"/>
      <c r="C8" s="44" t="s">
        <v>68</v>
      </c>
      <c r="D8" s="45"/>
      <c r="E8" s="46">
        <v>10</v>
      </c>
      <c r="F8" s="45"/>
      <c r="G8" s="47" t="s">
        <v>38</v>
      </c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9" t="s">
        <v>62</v>
      </c>
      <c r="V8" s="51">
        <v>2</v>
      </c>
    </row>
    <row r="9" spans="1:22" s="14" customFormat="1" ht="55.8" x14ac:dyDescent="0.3">
      <c r="A9" s="52" t="s">
        <v>25</v>
      </c>
      <c r="B9" s="53"/>
      <c r="C9" s="53" t="s">
        <v>19</v>
      </c>
      <c r="D9" s="54">
        <v>1</v>
      </c>
      <c r="E9" s="55"/>
      <c r="F9" s="54"/>
      <c r="G9" s="56" t="s">
        <v>75</v>
      </c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8" t="s">
        <v>62</v>
      </c>
      <c r="V9" s="90">
        <v>4</v>
      </c>
    </row>
    <row r="10" spans="1:22" s="14" customFormat="1" x14ac:dyDescent="0.3">
      <c r="A10" s="52" t="s">
        <v>25</v>
      </c>
      <c r="B10" s="53"/>
      <c r="C10" s="53" t="s">
        <v>19</v>
      </c>
      <c r="D10" s="54"/>
      <c r="E10" s="55"/>
      <c r="F10" s="54">
        <v>1</v>
      </c>
      <c r="G10" s="56" t="s">
        <v>38</v>
      </c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58" t="s">
        <v>80</v>
      </c>
      <c r="V10" s="59">
        <v>3</v>
      </c>
    </row>
    <row r="11" spans="1:22" s="14" customFormat="1" x14ac:dyDescent="0.3">
      <c r="A11" s="52" t="s">
        <v>25</v>
      </c>
      <c r="B11" s="53"/>
      <c r="C11" s="53" t="s">
        <v>19</v>
      </c>
      <c r="D11" s="54"/>
      <c r="E11" s="55"/>
      <c r="F11" s="54">
        <v>1</v>
      </c>
      <c r="G11" s="56" t="s">
        <v>38</v>
      </c>
      <c r="H11" s="57"/>
      <c r="I11" s="57"/>
      <c r="J11" s="57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8" t="s">
        <v>81</v>
      </c>
      <c r="V11" s="59">
        <v>1</v>
      </c>
    </row>
    <row r="12" spans="1:22" s="14" customFormat="1" x14ac:dyDescent="0.3">
      <c r="A12" s="53" t="s">
        <v>25</v>
      </c>
      <c r="B12" s="60"/>
      <c r="C12" s="53" t="s">
        <v>19</v>
      </c>
      <c r="D12" s="54"/>
      <c r="E12" s="55"/>
      <c r="F12" s="54">
        <v>1</v>
      </c>
      <c r="G12" s="56" t="s">
        <v>38</v>
      </c>
      <c r="H12" s="57"/>
      <c r="I12" s="57"/>
      <c r="J12" s="57"/>
      <c r="K12" s="57"/>
      <c r="L12" s="57"/>
      <c r="M12" s="57"/>
      <c r="N12" s="57"/>
      <c r="O12" s="57"/>
      <c r="P12" s="57"/>
      <c r="Q12" s="57"/>
      <c r="R12" s="57"/>
      <c r="S12" s="57"/>
      <c r="T12" s="57"/>
      <c r="U12" s="61" t="s">
        <v>64</v>
      </c>
      <c r="V12" s="59">
        <v>3</v>
      </c>
    </row>
    <row r="13" spans="1:22" s="11" customFormat="1" x14ac:dyDescent="0.3">
      <c r="A13" s="52" t="s">
        <v>25</v>
      </c>
      <c r="B13" s="53"/>
      <c r="C13" s="53" t="s">
        <v>9</v>
      </c>
      <c r="D13" s="54"/>
      <c r="E13" s="55"/>
      <c r="F13" s="54">
        <v>8</v>
      </c>
      <c r="G13" s="56" t="s">
        <v>38</v>
      </c>
      <c r="H13" s="57"/>
      <c r="I13" s="57"/>
      <c r="J13" s="57"/>
      <c r="K13" s="57"/>
      <c r="L13" s="57"/>
      <c r="M13" s="57"/>
      <c r="N13" s="57"/>
      <c r="O13" s="57"/>
      <c r="P13" s="57"/>
      <c r="Q13" s="57"/>
      <c r="R13" s="57"/>
      <c r="S13" s="57"/>
      <c r="T13" s="57"/>
      <c r="U13" s="58" t="s">
        <v>62</v>
      </c>
      <c r="V13" s="59">
        <v>1</v>
      </c>
    </row>
    <row r="14" spans="1:22" s="11" customFormat="1" ht="19.5" customHeight="1" thickBot="1" x14ac:dyDescent="0.35">
      <c r="A14" s="62" t="s">
        <v>25</v>
      </c>
      <c r="B14" s="63"/>
      <c r="C14" s="63" t="s">
        <v>9</v>
      </c>
      <c r="D14" s="54">
        <v>2</v>
      </c>
      <c r="E14" s="54"/>
      <c r="F14" s="54"/>
      <c r="G14" s="56" t="s">
        <v>38</v>
      </c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8" t="s">
        <v>62</v>
      </c>
      <c r="V14" s="59">
        <v>1</v>
      </c>
    </row>
    <row r="15" spans="1:22" s="11" customFormat="1" ht="15" thickBot="1" x14ac:dyDescent="0.35">
      <c r="A15" s="64" t="s">
        <v>40</v>
      </c>
      <c r="B15" s="65"/>
      <c r="C15" s="65"/>
      <c r="D15" s="66">
        <f>SUM(D5:D14)</f>
        <v>3</v>
      </c>
      <c r="E15" s="66">
        <f>SUM(E5:E14)</f>
        <v>34</v>
      </c>
      <c r="F15" s="66">
        <f>SUM(F5:F14)</f>
        <v>11</v>
      </c>
      <c r="G15" s="67"/>
      <c r="H15" s="68"/>
      <c r="I15" s="68"/>
      <c r="J15" s="68"/>
      <c r="K15" s="68"/>
      <c r="L15" s="68"/>
      <c r="M15" s="68"/>
      <c r="N15" s="68"/>
      <c r="O15" s="68"/>
      <c r="P15" s="68"/>
      <c r="Q15" s="68"/>
      <c r="R15" s="68"/>
      <c r="S15" s="68"/>
      <c r="T15" s="68"/>
      <c r="U15" s="68"/>
      <c r="V15" s="69"/>
    </row>
    <row r="16" spans="1:22" s="11" customFormat="1" x14ac:dyDescent="0.3">
      <c r="A16" s="70" t="s">
        <v>78</v>
      </c>
      <c r="B16" s="70"/>
      <c r="C16" s="70" t="s">
        <v>79</v>
      </c>
      <c r="D16" s="71"/>
      <c r="E16" s="37"/>
      <c r="F16" s="37">
        <v>1</v>
      </c>
      <c r="G16" s="39" t="s">
        <v>38</v>
      </c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1" t="s">
        <v>61</v>
      </c>
      <c r="V16" s="42">
        <v>4</v>
      </c>
    </row>
    <row r="17" spans="1:22" s="11" customFormat="1" ht="28.2" x14ac:dyDescent="0.3">
      <c r="A17" s="70" t="s">
        <v>78</v>
      </c>
      <c r="B17" s="70"/>
      <c r="C17" s="70" t="s">
        <v>84</v>
      </c>
      <c r="D17" s="71"/>
      <c r="E17" s="37"/>
      <c r="F17" s="37">
        <v>1</v>
      </c>
      <c r="G17" s="39" t="s">
        <v>38</v>
      </c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1" t="s">
        <v>85</v>
      </c>
      <c r="V17" s="42">
        <v>4</v>
      </c>
    </row>
    <row r="18" spans="1:22" s="14" customFormat="1" x14ac:dyDescent="0.3">
      <c r="A18" s="70" t="s">
        <v>78</v>
      </c>
      <c r="B18" s="72" t="s">
        <v>24</v>
      </c>
      <c r="C18" s="72" t="s">
        <v>5</v>
      </c>
      <c r="D18" s="73"/>
      <c r="E18" s="45"/>
      <c r="F18" s="45">
        <v>1</v>
      </c>
      <c r="G18" s="47" t="s">
        <v>38</v>
      </c>
      <c r="H18" s="48"/>
      <c r="I18" s="48"/>
      <c r="J18" s="48"/>
      <c r="K18" s="48"/>
      <c r="L18" s="48"/>
      <c r="M18" s="48"/>
      <c r="N18" s="48"/>
      <c r="O18" s="48"/>
      <c r="P18" s="48"/>
      <c r="Q18" s="48"/>
      <c r="R18" s="48"/>
      <c r="S18" s="48"/>
      <c r="T18" s="48"/>
      <c r="U18" s="49" t="s">
        <v>64</v>
      </c>
      <c r="V18" s="50">
        <v>4</v>
      </c>
    </row>
    <row r="19" spans="1:22" s="14" customFormat="1" x14ac:dyDescent="0.3">
      <c r="A19" s="70" t="s">
        <v>78</v>
      </c>
      <c r="B19" s="72" t="s">
        <v>24</v>
      </c>
      <c r="C19" s="72" t="s">
        <v>19</v>
      </c>
      <c r="D19" s="73"/>
      <c r="E19" s="45"/>
      <c r="F19" s="45">
        <v>1</v>
      </c>
      <c r="G19" s="47" t="s">
        <v>38</v>
      </c>
      <c r="H19" s="48"/>
      <c r="I19" s="48"/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48"/>
      <c r="U19" s="49" t="s">
        <v>83</v>
      </c>
      <c r="V19" s="50">
        <v>5</v>
      </c>
    </row>
    <row r="20" spans="1:22" s="14" customFormat="1" x14ac:dyDescent="0.3">
      <c r="A20" s="70" t="s">
        <v>78</v>
      </c>
      <c r="B20" s="72" t="s">
        <v>24</v>
      </c>
      <c r="C20" s="72" t="s">
        <v>19</v>
      </c>
      <c r="D20" s="73"/>
      <c r="E20" s="45"/>
      <c r="F20" s="45">
        <v>1</v>
      </c>
      <c r="G20" s="47" t="s">
        <v>38</v>
      </c>
      <c r="H20" s="48"/>
      <c r="I20" s="48"/>
      <c r="J20" s="48"/>
      <c r="K20" s="48"/>
      <c r="L20" s="48"/>
      <c r="M20" s="48"/>
      <c r="N20" s="48"/>
      <c r="O20" s="48"/>
      <c r="P20" s="48"/>
      <c r="Q20" s="48"/>
      <c r="R20" s="48"/>
      <c r="S20" s="48"/>
      <c r="T20" s="48"/>
      <c r="U20" s="74" t="s">
        <v>82</v>
      </c>
      <c r="V20" s="50">
        <v>2</v>
      </c>
    </row>
    <row r="21" spans="1:22" s="11" customFormat="1" x14ac:dyDescent="0.3">
      <c r="A21" s="70" t="s">
        <v>78</v>
      </c>
      <c r="B21" s="72" t="s">
        <v>24</v>
      </c>
      <c r="C21" s="72" t="s">
        <v>19</v>
      </c>
      <c r="D21" s="73"/>
      <c r="E21" s="45"/>
      <c r="F21" s="45">
        <v>1</v>
      </c>
      <c r="G21" s="47" t="s">
        <v>38</v>
      </c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74" t="s">
        <v>64</v>
      </c>
      <c r="V21" s="50">
        <v>2</v>
      </c>
    </row>
    <row r="22" spans="1:22" s="14" customFormat="1" x14ac:dyDescent="0.3">
      <c r="A22" s="70" t="s">
        <v>78</v>
      </c>
      <c r="B22" s="72" t="s">
        <v>17</v>
      </c>
      <c r="C22" s="72" t="s">
        <v>5</v>
      </c>
      <c r="D22" s="73"/>
      <c r="E22" s="45"/>
      <c r="F22" s="45">
        <v>1</v>
      </c>
      <c r="G22" s="47" t="s">
        <v>38</v>
      </c>
      <c r="H22" s="48">
        <v>0</v>
      </c>
      <c r="I22" s="48">
        <v>0</v>
      </c>
      <c r="J22" s="48">
        <v>0</v>
      </c>
      <c r="K22" s="48">
        <v>0</v>
      </c>
      <c r="L22" s="48"/>
      <c r="M22" s="48">
        <v>0</v>
      </c>
      <c r="N22" s="48">
        <v>0</v>
      </c>
      <c r="O22" s="48">
        <v>0</v>
      </c>
      <c r="P22" s="48">
        <v>0</v>
      </c>
      <c r="Q22" s="48">
        <v>0</v>
      </c>
      <c r="R22" s="48">
        <v>0</v>
      </c>
      <c r="S22" s="48">
        <v>0</v>
      </c>
      <c r="T22" s="48"/>
      <c r="U22" s="74" t="s">
        <v>66</v>
      </c>
      <c r="V22" s="51">
        <v>5</v>
      </c>
    </row>
    <row r="23" spans="1:22" s="11" customFormat="1" x14ac:dyDescent="0.3">
      <c r="A23" s="70" t="s">
        <v>78</v>
      </c>
      <c r="B23" s="72" t="s">
        <v>17</v>
      </c>
      <c r="C23" s="72" t="s">
        <v>19</v>
      </c>
      <c r="D23" s="73"/>
      <c r="E23" s="45"/>
      <c r="F23" s="45">
        <v>3</v>
      </c>
      <c r="G23" s="47" t="s">
        <v>38</v>
      </c>
      <c r="H23" s="48">
        <v>0</v>
      </c>
      <c r="I23" s="48">
        <v>0</v>
      </c>
      <c r="J23" s="48">
        <v>0</v>
      </c>
      <c r="K23" s="48">
        <v>0</v>
      </c>
      <c r="L23" s="48"/>
      <c r="M23" s="48">
        <v>0</v>
      </c>
      <c r="N23" s="48">
        <v>0</v>
      </c>
      <c r="O23" s="48">
        <v>0</v>
      </c>
      <c r="P23" s="48">
        <v>0</v>
      </c>
      <c r="Q23" s="48">
        <v>0</v>
      </c>
      <c r="R23" s="48">
        <v>0</v>
      </c>
      <c r="S23" s="48">
        <v>0</v>
      </c>
      <c r="T23" s="48"/>
      <c r="U23" s="74" t="s">
        <v>66</v>
      </c>
      <c r="V23" s="50">
        <v>3</v>
      </c>
    </row>
    <row r="24" spans="1:22" s="11" customFormat="1" x14ac:dyDescent="0.3">
      <c r="A24" s="70" t="s">
        <v>78</v>
      </c>
      <c r="B24" s="72" t="s">
        <v>17</v>
      </c>
      <c r="C24" s="72" t="s">
        <v>19</v>
      </c>
      <c r="D24" s="73"/>
      <c r="E24" s="45"/>
      <c r="F24" s="45">
        <v>1</v>
      </c>
      <c r="G24" s="47" t="s">
        <v>38</v>
      </c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74" t="s">
        <v>66</v>
      </c>
      <c r="V24" s="50">
        <v>2</v>
      </c>
    </row>
    <row r="25" spans="1:22" s="11" customFormat="1" x14ac:dyDescent="0.3">
      <c r="A25" s="70" t="s">
        <v>78</v>
      </c>
      <c r="B25" s="72" t="s">
        <v>72</v>
      </c>
      <c r="C25" s="72" t="s">
        <v>5</v>
      </c>
      <c r="D25" s="73"/>
      <c r="E25" s="45"/>
      <c r="F25" s="45">
        <v>1</v>
      </c>
      <c r="G25" s="47" t="s">
        <v>38</v>
      </c>
      <c r="H25" s="48">
        <v>0</v>
      </c>
      <c r="I25" s="48">
        <v>0</v>
      </c>
      <c r="J25" s="48">
        <v>0</v>
      </c>
      <c r="K25" s="48">
        <v>0</v>
      </c>
      <c r="L25" s="48"/>
      <c r="M25" s="48">
        <v>0</v>
      </c>
      <c r="N25" s="48">
        <v>0</v>
      </c>
      <c r="O25" s="48">
        <v>0</v>
      </c>
      <c r="P25" s="48">
        <v>0</v>
      </c>
      <c r="Q25" s="48">
        <v>0</v>
      </c>
      <c r="R25" s="48">
        <v>0</v>
      </c>
      <c r="S25" s="48">
        <v>0</v>
      </c>
      <c r="T25" s="48"/>
      <c r="U25" s="74" t="s">
        <v>73</v>
      </c>
      <c r="V25" s="50">
        <v>4</v>
      </c>
    </row>
    <row r="26" spans="1:22" s="14" customFormat="1" x14ac:dyDescent="0.3">
      <c r="A26" s="70" t="s">
        <v>78</v>
      </c>
      <c r="B26" s="72" t="s">
        <v>72</v>
      </c>
      <c r="C26" s="72" t="s">
        <v>8</v>
      </c>
      <c r="D26" s="73"/>
      <c r="E26" s="45"/>
      <c r="F26" s="45">
        <v>8</v>
      </c>
      <c r="G26" s="47" t="s">
        <v>38</v>
      </c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74" t="s">
        <v>67</v>
      </c>
      <c r="V26" s="50">
        <v>2</v>
      </c>
    </row>
    <row r="27" spans="1:22" s="11" customFormat="1" x14ac:dyDescent="0.3">
      <c r="A27" s="70" t="s">
        <v>78</v>
      </c>
      <c r="B27" s="72" t="s">
        <v>72</v>
      </c>
      <c r="C27" s="63" t="s">
        <v>76</v>
      </c>
      <c r="D27" s="75"/>
      <c r="E27" s="54"/>
      <c r="F27" s="54">
        <v>1</v>
      </c>
      <c r="G27" s="56" t="s">
        <v>38</v>
      </c>
      <c r="H27" s="57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57"/>
      <c r="T27" s="57"/>
      <c r="U27" s="61" t="s">
        <v>67</v>
      </c>
      <c r="V27" s="76">
        <v>3</v>
      </c>
    </row>
    <row r="28" spans="1:22" s="12" customFormat="1" x14ac:dyDescent="0.3">
      <c r="A28" s="70" t="s">
        <v>78</v>
      </c>
      <c r="B28" s="72" t="s">
        <v>72</v>
      </c>
      <c r="C28" s="72" t="s">
        <v>7</v>
      </c>
      <c r="D28" s="73"/>
      <c r="E28" s="45"/>
      <c r="F28" s="45">
        <v>6</v>
      </c>
      <c r="G28" s="47" t="s">
        <v>38</v>
      </c>
      <c r="H28" s="48">
        <v>0</v>
      </c>
      <c r="I28" s="48">
        <v>0</v>
      </c>
      <c r="J28" s="48">
        <v>0</v>
      </c>
      <c r="K28" s="48">
        <v>0</v>
      </c>
      <c r="L28" s="48"/>
      <c r="M28" s="48">
        <v>0</v>
      </c>
      <c r="N28" s="48">
        <v>0</v>
      </c>
      <c r="O28" s="48">
        <v>0</v>
      </c>
      <c r="P28" s="48">
        <v>0</v>
      </c>
      <c r="Q28" s="48">
        <v>0</v>
      </c>
      <c r="R28" s="48">
        <v>0</v>
      </c>
      <c r="S28" s="48">
        <v>0</v>
      </c>
      <c r="T28" s="48"/>
      <c r="U28" s="74" t="s">
        <v>73</v>
      </c>
      <c r="V28" s="50" t="s">
        <v>71</v>
      </c>
    </row>
    <row r="29" spans="1:22" s="14" customFormat="1" x14ac:dyDescent="0.3">
      <c r="A29" s="70" t="s">
        <v>78</v>
      </c>
      <c r="B29" s="72" t="s">
        <v>77</v>
      </c>
      <c r="C29" s="72" t="s">
        <v>5</v>
      </c>
      <c r="D29" s="77"/>
      <c r="E29" s="45"/>
      <c r="F29" s="45">
        <v>1</v>
      </c>
      <c r="G29" s="47" t="s">
        <v>38</v>
      </c>
      <c r="H29" s="48">
        <v>0</v>
      </c>
      <c r="I29" s="48">
        <v>0</v>
      </c>
      <c r="J29" s="48">
        <v>0</v>
      </c>
      <c r="K29" s="48">
        <v>0</v>
      </c>
      <c r="L29" s="48"/>
      <c r="M29" s="48">
        <v>0</v>
      </c>
      <c r="N29" s="48">
        <v>0</v>
      </c>
      <c r="O29" s="48">
        <v>0</v>
      </c>
      <c r="P29" s="48">
        <v>0</v>
      </c>
      <c r="Q29" s="48">
        <v>0</v>
      </c>
      <c r="R29" s="48">
        <v>0</v>
      </c>
      <c r="S29" s="48">
        <v>0</v>
      </c>
      <c r="T29" s="48"/>
      <c r="U29" s="49" t="s">
        <v>63</v>
      </c>
      <c r="V29" s="50">
        <v>3</v>
      </c>
    </row>
    <row r="30" spans="1:22" s="11" customFormat="1" ht="15" thickBot="1" x14ac:dyDescent="0.35">
      <c r="A30" s="70" t="s">
        <v>78</v>
      </c>
      <c r="B30" s="72" t="s">
        <v>77</v>
      </c>
      <c r="C30" s="72" t="s">
        <v>19</v>
      </c>
      <c r="D30" s="77"/>
      <c r="E30" s="45"/>
      <c r="F30" s="45">
        <v>6</v>
      </c>
      <c r="G30" s="47" t="s">
        <v>38</v>
      </c>
      <c r="H30" s="48">
        <v>0</v>
      </c>
      <c r="I30" s="48">
        <v>0</v>
      </c>
      <c r="J30" s="48">
        <v>0</v>
      </c>
      <c r="K30" s="48">
        <v>0</v>
      </c>
      <c r="L30" s="48"/>
      <c r="M30" s="48">
        <v>0</v>
      </c>
      <c r="N30" s="48">
        <v>0</v>
      </c>
      <c r="O30" s="48">
        <v>0</v>
      </c>
      <c r="P30" s="48">
        <v>0</v>
      </c>
      <c r="Q30" s="48">
        <v>0</v>
      </c>
      <c r="R30" s="48">
        <v>0</v>
      </c>
      <c r="S30" s="48">
        <v>0</v>
      </c>
      <c r="T30" s="48"/>
      <c r="U30" s="49" t="s">
        <v>63</v>
      </c>
      <c r="V30" s="51">
        <v>2</v>
      </c>
    </row>
    <row r="31" spans="1:22" s="11" customFormat="1" ht="15" thickBot="1" x14ac:dyDescent="0.35">
      <c r="A31" s="78" t="s">
        <v>41</v>
      </c>
      <c r="B31" s="79"/>
      <c r="C31" s="80"/>
      <c r="D31" s="81"/>
      <c r="E31" s="81"/>
      <c r="F31" s="81">
        <f>SUM(F16:F30)</f>
        <v>34</v>
      </c>
      <c r="G31" s="67"/>
      <c r="H31" s="68"/>
      <c r="I31" s="68"/>
      <c r="J31" s="68"/>
      <c r="K31" s="68"/>
      <c r="L31" s="68"/>
      <c r="M31" s="68"/>
      <c r="N31" s="68"/>
      <c r="O31" s="68"/>
      <c r="P31" s="68"/>
      <c r="Q31" s="68"/>
      <c r="R31" s="68"/>
      <c r="S31" s="68"/>
      <c r="T31" s="68"/>
      <c r="U31" s="68"/>
      <c r="V31" s="69"/>
    </row>
    <row r="32" spans="1:22" s="11" customFormat="1" x14ac:dyDescent="0.3">
      <c r="A32" s="70" t="s">
        <v>78</v>
      </c>
      <c r="B32" s="70" t="s">
        <v>16</v>
      </c>
      <c r="C32" s="70" t="s">
        <v>5</v>
      </c>
      <c r="D32" s="37"/>
      <c r="E32" s="37"/>
      <c r="F32" s="37">
        <v>1</v>
      </c>
      <c r="G32" s="39" t="s">
        <v>38</v>
      </c>
      <c r="H32" s="40">
        <v>0</v>
      </c>
      <c r="I32" s="40">
        <v>0</v>
      </c>
      <c r="J32" s="40">
        <v>0</v>
      </c>
      <c r="K32" s="40">
        <v>0</v>
      </c>
      <c r="L32" s="40"/>
      <c r="M32" s="40">
        <v>0</v>
      </c>
      <c r="N32" s="40">
        <v>0</v>
      </c>
      <c r="O32" s="40">
        <v>0</v>
      </c>
      <c r="P32" s="40">
        <v>0</v>
      </c>
      <c r="Q32" s="40">
        <v>0</v>
      </c>
      <c r="R32" s="40">
        <v>0</v>
      </c>
      <c r="S32" s="40">
        <v>1</v>
      </c>
      <c r="T32" s="40"/>
      <c r="U32" s="41" t="s">
        <v>61</v>
      </c>
      <c r="V32" s="42">
        <v>1</v>
      </c>
    </row>
    <row r="33" spans="1:22" s="11" customFormat="1" x14ac:dyDescent="0.3">
      <c r="A33" s="70" t="s">
        <v>78</v>
      </c>
      <c r="B33" s="72" t="s">
        <v>16</v>
      </c>
      <c r="C33" s="72" t="s">
        <v>7</v>
      </c>
      <c r="D33" s="45"/>
      <c r="E33" s="45"/>
      <c r="F33" s="45">
        <v>9</v>
      </c>
      <c r="G33" s="47" t="s">
        <v>38</v>
      </c>
      <c r="H33" s="48">
        <v>0</v>
      </c>
      <c r="I33" s="48">
        <v>0</v>
      </c>
      <c r="J33" s="48">
        <v>0</v>
      </c>
      <c r="K33" s="48">
        <v>0</v>
      </c>
      <c r="L33" s="48"/>
      <c r="M33" s="48">
        <v>0</v>
      </c>
      <c r="N33" s="48">
        <v>0</v>
      </c>
      <c r="O33" s="48">
        <v>0</v>
      </c>
      <c r="P33" s="48">
        <v>0</v>
      </c>
      <c r="Q33" s="48">
        <v>0</v>
      </c>
      <c r="R33" s="48">
        <v>0</v>
      </c>
      <c r="S33" s="48">
        <v>0</v>
      </c>
      <c r="T33" s="48"/>
      <c r="U33" s="74" t="s">
        <v>73</v>
      </c>
      <c r="V33" s="50" t="s">
        <v>70</v>
      </c>
    </row>
    <row r="34" spans="1:22" s="11" customFormat="1" ht="15" thickBot="1" x14ac:dyDescent="0.35">
      <c r="A34" s="70" t="s">
        <v>78</v>
      </c>
      <c r="B34" s="72" t="s">
        <v>16</v>
      </c>
      <c r="C34" s="72" t="s">
        <v>7</v>
      </c>
      <c r="D34" s="45"/>
      <c r="E34" s="45"/>
      <c r="F34" s="45">
        <v>3</v>
      </c>
      <c r="G34" s="47" t="s">
        <v>38</v>
      </c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74" t="s">
        <v>73</v>
      </c>
      <c r="V34" s="50" t="s">
        <v>71</v>
      </c>
    </row>
    <row r="35" spans="1:22" s="11" customFormat="1" ht="15" thickBot="1" x14ac:dyDescent="0.35">
      <c r="A35" s="64" t="s">
        <v>42</v>
      </c>
      <c r="B35" s="65"/>
      <c r="C35" s="65"/>
      <c r="D35" s="82"/>
      <c r="E35" s="82"/>
      <c r="F35" s="82">
        <f>SUM(F32:F34)</f>
        <v>13</v>
      </c>
      <c r="G35" s="67"/>
      <c r="H35" s="68"/>
      <c r="I35" s="68"/>
      <c r="J35" s="68"/>
      <c r="K35" s="68"/>
      <c r="L35" s="68"/>
      <c r="M35" s="68"/>
      <c r="N35" s="68"/>
      <c r="O35" s="68"/>
      <c r="P35" s="68"/>
      <c r="Q35" s="68"/>
      <c r="R35" s="68"/>
      <c r="S35" s="68"/>
      <c r="T35" s="68"/>
      <c r="U35" s="68"/>
      <c r="V35" s="69"/>
    </row>
    <row r="36" spans="1:22" s="11" customFormat="1" x14ac:dyDescent="0.3">
      <c r="A36" s="70" t="s">
        <v>78</v>
      </c>
      <c r="B36" s="70" t="s">
        <v>18</v>
      </c>
      <c r="C36" s="70" t="s">
        <v>5</v>
      </c>
      <c r="D36" s="37"/>
      <c r="E36" s="37"/>
      <c r="F36" s="37">
        <v>1</v>
      </c>
      <c r="G36" s="39" t="s">
        <v>38</v>
      </c>
      <c r="H36" s="40">
        <v>0</v>
      </c>
      <c r="I36" s="40">
        <v>0</v>
      </c>
      <c r="J36" s="40">
        <v>0</v>
      </c>
      <c r="K36" s="40">
        <v>0</v>
      </c>
      <c r="L36" s="40"/>
      <c r="M36" s="40">
        <v>0</v>
      </c>
      <c r="N36" s="40">
        <v>0</v>
      </c>
      <c r="O36" s="40">
        <v>0</v>
      </c>
      <c r="P36" s="40">
        <v>0</v>
      </c>
      <c r="Q36" s="40">
        <v>0</v>
      </c>
      <c r="R36" s="40">
        <v>0</v>
      </c>
      <c r="S36" s="40">
        <v>1</v>
      </c>
      <c r="T36" s="40"/>
      <c r="U36" s="41" t="s">
        <v>61</v>
      </c>
      <c r="V36" s="42">
        <v>1</v>
      </c>
    </row>
    <row r="37" spans="1:22" s="11" customFormat="1" x14ac:dyDescent="0.3">
      <c r="A37" s="70" t="s">
        <v>78</v>
      </c>
      <c r="B37" s="72" t="s">
        <v>18</v>
      </c>
      <c r="C37" s="72" t="s">
        <v>7</v>
      </c>
      <c r="D37" s="45"/>
      <c r="E37" s="45"/>
      <c r="F37" s="45">
        <v>6</v>
      </c>
      <c r="G37" s="47" t="s">
        <v>38</v>
      </c>
      <c r="H37" s="48">
        <v>0</v>
      </c>
      <c r="I37" s="48">
        <v>0</v>
      </c>
      <c r="J37" s="48">
        <v>0</v>
      </c>
      <c r="K37" s="48">
        <v>0</v>
      </c>
      <c r="L37" s="48"/>
      <c r="M37" s="48">
        <v>0</v>
      </c>
      <c r="N37" s="48">
        <v>0</v>
      </c>
      <c r="O37" s="48">
        <v>0</v>
      </c>
      <c r="P37" s="48">
        <v>0</v>
      </c>
      <c r="Q37" s="48">
        <v>0</v>
      </c>
      <c r="R37" s="48">
        <v>0</v>
      </c>
      <c r="S37" s="48">
        <v>0</v>
      </c>
      <c r="T37" s="48"/>
      <c r="U37" s="74" t="s">
        <v>73</v>
      </c>
      <c r="V37" s="50" t="s">
        <v>70</v>
      </c>
    </row>
    <row r="38" spans="1:22" s="11" customFormat="1" x14ac:dyDescent="0.3">
      <c r="A38" s="70" t="s">
        <v>78</v>
      </c>
      <c r="B38" s="72" t="s">
        <v>18</v>
      </c>
      <c r="C38" s="72" t="s">
        <v>7</v>
      </c>
      <c r="D38" s="45"/>
      <c r="E38" s="45"/>
      <c r="F38" s="45">
        <v>2</v>
      </c>
      <c r="G38" s="47" t="s">
        <v>38</v>
      </c>
      <c r="H38" s="48"/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48"/>
      <c r="U38" s="74" t="s">
        <v>73</v>
      </c>
      <c r="V38" s="50" t="s">
        <v>71</v>
      </c>
    </row>
    <row r="39" spans="1:22" s="11" customFormat="1" ht="15" thickBot="1" x14ac:dyDescent="0.35">
      <c r="A39" s="70" t="s">
        <v>78</v>
      </c>
      <c r="B39" s="72" t="s">
        <v>18</v>
      </c>
      <c r="C39" s="72" t="s">
        <v>20</v>
      </c>
      <c r="D39" s="45"/>
      <c r="E39" s="45"/>
      <c r="F39" s="45">
        <v>1</v>
      </c>
      <c r="G39" s="47" t="s">
        <v>38</v>
      </c>
      <c r="H39" s="48">
        <v>0</v>
      </c>
      <c r="I39" s="48">
        <v>0</v>
      </c>
      <c r="J39" s="48">
        <v>0</v>
      </c>
      <c r="K39" s="48">
        <v>0</v>
      </c>
      <c r="L39" s="48"/>
      <c r="M39" s="48">
        <v>0</v>
      </c>
      <c r="N39" s="48">
        <v>0</v>
      </c>
      <c r="O39" s="48">
        <v>0</v>
      </c>
      <c r="P39" s="48">
        <v>0</v>
      </c>
      <c r="Q39" s="48">
        <v>0</v>
      </c>
      <c r="R39" s="48">
        <v>0</v>
      </c>
      <c r="S39" s="48">
        <v>0</v>
      </c>
      <c r="T39" s="48"/>
      <c r="U39" s="74" t="s">
        <v>65</v>
      </c>
      <c r="V39" s="50">
        <v>1</v>
      </c>
    </row>
    <row r="40" spans="1:22" s="11" customFormat="1" ht="15" thickBot="1" x14ac:dyDescent="0.35">
      <c r="A40" s="64" t="s">
        <v>43</v>
      </c>
      <c r="B40" s="65"/>
      <c r="C40" s="65"/>
      <c r="D40" s="82"/>
      <c r="E40" s="82"/>
      <c r="F40" s="82">
        <f>SUM(F36:F39)</f>
        <v>10</v>
      </c>
      <c r="G40" s="67"/>
      <c r="H40" s="68"/>
      <c r="I40" s="68"/>
      <c r="J40" s="68"/>
      <c r="K40" s="68"/>
      <c r="L40" s="68"/>
      <c r="M40" s="68"/>
      <c r="N40" s="68"/>
      <c r="O40" s="68"/>
      <c r="P40" s="68"/>
      <c r="Q40" s="68"/>
      <c r="R40" s="68"/>
      <c r="S40" s="68"/>
      <c r="T40" s="68"/>
      <c r="U40" s="68"/>
      <c r="V40" s="69"/>
    </row>
    <row r="41" spans="1:22" s="12" customFormat="1" x14ac:dyDescent="0.3">
      <c r="A41" s="70" t="s">
        <v>78</v>
      </c>
      <c r="B41" s="70" t="s">
        <v>26</v>
      </c>
      <c r="C41" s="70" t="s">
        <v>5</v>
      </c>
      <c r="D41" s="37"/>
      <c r="E41" s="37"/>
      <c r="F41" s="37">
        <v>1</v>
      </c>
      <c r="G41" s="39" t="s">
        <v>38</v>
      </c>
      <c r="H41" s="40">
        <v>0</v>
      </c>
      <c r="I41" s="40">
        <v>0</v>
      </c>
      <c r="J41" s="40">
        <v>0</v>
      </c>
      <c r="K41" s="40">
        <v>0</v>
      </c>
      <c r="L41" s="40"/>
      <c r="M41" s="40">
        <v>0</v>
      </c>
      <c r="N41" s="40">
        <v>0</v>
      </c>
      <c r="O41" s="40">
        <v>0</v>
      </c>
      <c r="P41" s="40">
        <v>0</v>
      </c>
      <c r="Q41" s="40">
        <v>0</v>
      </c>
      <c r="R41" s="40">
        <v>0</v>
      </c>
      <c r="S41" s="40">
        <v>1</v>
      </c>
      <c r="T41" s="40"/>
      <c r="U41" s="41" t="s">
        <v>61</v>
      </c>
      <c r="V41" s="42">
        <v>1</v>
      </c>
    </row>
    <row r="42" spans="1:22" s="11" customFormat="1" x14ac:dyDescent="0.3">
      <c r="A42" s="70" t="s">
        <v>78</v>
      </c>
      <c r="B42" s="72" t="s">
        <v>26</v>
      </c>
      <c r="C42" s="72" t="s">
        <v>7</v>
      </c>
      <c r="D42" s="45"/>
      <c r="E42" s="45"/>
      <c r="F42" s="45">
        <v>1</v>
      </c>
      <c r="G42" s="45" t="s">
        <v>38</v>
      </c>
      <c r="H42" s="48">
        <v>0</v>
      </c>
      <c r="I42" s="48">
        <v>0</v>
      </c>
      <c r="J42" s="48">
        <v>0</v>
      </c>
      <c r="K42" s="48">
        <v>0</v>
      </c>
      <c r="L42" s="48"/>
      <c r="M42" s="48">
        <v>0</v>
      </c>
      <c r="N42" s="48">
        <v>0</v>
      </c>
      <c r="O42" s="48">
        <v>0</v>
      </c>
      <c r="P42" s="48">
        <v>0</v>
      </c>
      <c r="Q42" s="48">
        <v>0</v>
      </c>
      <c r="R42" s="48">
        <v>0</v>
      </c>
      <c r="S42" s="48">
        <v>0</v>
      </c>
      <c r="T42" s="48"/>
      <c r="U42" s="74" t="s">
        <v>73</v>
      </c>
      <c r="V42" s="50" t="s">
        <v>70</v>
      </c>
    </row>
    <row r="43" spans="1:22" s="11" customFormat="1" ht="15" thickBot="1" x14ac:dyDescent="0.35">
      <c r="A43" s="70" t="s">
        <v>78</v>
      </c>
      <c r="B43" s="63" t="s">
        <v>26</v>
      </c>
      <c r="C43" s="72" t="s">
        <v>7</v>
      </c>
      <c r="D43" s="54"/>
      <c r="E43" s="54"/>
      <c r="F43" s="54">
        <v>1</v>
      </c>
      <c r="G43" s="47" t="s">
        <v>38</v>
      </c>
      <c r="H43" s="57"/>
      <c r="I43" s="57"/>
      <c r="J43" s="57"/>
      <c r="K43" s="57"/>
      <c r="L43" s="57"/>
      <c r="M43" s="57"/>
      <c r="N43" s="57"/>
      <c r="O43" s="57"/>
      <c r="P43" s="57"/>
      <c r="Q43" s="57"/>
      <c r="R43" s="57"/>
      <c r="S43" s="57"/>
      <c r="T43" s="57"/>
      <c r="U43" s="61" t="s">
        <v>73</v>
      </c>
      <c r="V43" s="59" t="s">
        <v>71</v>
      </c>
    </row>
    <row r="44" spans="1:22" s="11" customFormat="1" ht="15" thickBot="1" x14ac:dyDescent="0.35">
      <c r="A44" s="64" t="s">
        <v>44</v>
      </c>
      <c r="B44" s="65"/>
      <c r="C44" s="65"/>
      <c r="D44" s="82"/>
      <c r="E44" s="82"/>
      <c r="F44" s="82">
        <f>SUM(F41:F43)</f>
        <v>3</v>
      </c>
      <c r="G44" s="67"/>
      <c r="H44" s="68"/>
      <c r="I44" s="68"/>
      <c r="J44" s="68"/>
      <c r="K44" s="68"/>
      <c r="L44" s="68"/>
      <c r="M44" s="68"/>
      <c r="N44" s="68"/>
      <c r="O44" s="68"/>
      <c r="P44" s="68"/>
      <c r="Q44" s="68"/>
      <c r="R44" s="68"/>
      <c r="S44" s="68"/>
      <c r="T44" s="68"/>
      <c r="U44" s="68"/>
      <c r="V44" s="69"/>
    </row>
    <row r="45" spans="1:22" s="13" customFormat="1" x14ac:dyDescent="0.3">
      <c r="A45" s="70" t="s">
        <v>78</v>
      </c>
      <c r="B45" s="70" t="s">
        <v>27</v>
      </c>
      <c r="C45" s="70" t="s">
        <v>5</v>
      </c>
      <c r="D45" s="37"/>
      <c r="E45" s="37"/>
      <c r="F45" s="37">
        <v>1</v>
      </c>
      <c r="G45" s="39" t="s">
        <v>38</v>
      </c>
      <c r="H45" s="40">
        <v>0</v>
      </c>
      <c r="I45" s="40">
        <v>0</v>
      </c>
      <c r="J45" s="40">
        <v>0</v>
      </c>
      <c r="K45" s="40">
        <v>0</v>
      </c>
      <c r="L45" s="40"/>
      <c r="M45" s="40">
        <v>0</v>
      </c>
      <c r="N45" s="40">
        <v>0</v>
      </c>
      <c r="O45" s="40">
        <v>0</v>
      </c>
      <c r="P45" s="40">
        <v>0</v>
      </c>
      <c r="Q45" s="40">
        <v>0</v>
      </c>
      <c r="R45" s="40">
        <v>0</v>
      </c>
      <c r="S45" s="40">
        <v>1</v>
      </c>
      <c r="T45" s="40"/>
      <c r="U45" s="41" t="s">
        <v>61</v>
      </c>
      <c r="V45" s="42">
        <v>1</v>
      </c>
    </row>
    <row r="46" spans="1:22" s="13" customFormat="1" x14ac:dyDescent="0.3">
      <c r="A46" s="70" t="s">
        <v>78</v>
      </c>
      <c r="B46" s="72" t="s">
        <v>27</v>
      </c>
      <c r="C46" s="72" t="s">
        <v>7</v>
      </c>
      <c r="D46" s="45"/>
      <c r="E46" s="45"/>
      <c r="F46" s="45">
        <v>3</v>
      </c>
      <c r="G46" s="47" t="s">
        <v>38</v>
      </c>
      <c r="H46" s="48">
        <v>0</v>
      </c>
      <c r="I46" s="48">
        <v>0</v>
      </c>
      <c r="J46" s="48">
        <v>0</v>
      </c>
      <c r="K46" s="48">
        <v>0</v>
      </c>
      <c r="L46" s="48"/>
      <c r="M46" s="48">
        <v>0</v>
      </c>
      <c r="N46" s="48">
        <v>0</v>
      </c>
      <c r="O46" s="48">
        <v>0</v>
      </c>
      <c r="P46" s="48">
        <v>0</v>
      </c>
      <c r="Q46" s="48">
        <v>0</v>
      </c>
      <c r="R46" s="48">
        <v>0</v>
      </c>
      <c r="S46" s="48">
        <v>0</v>
      </c>
      <c r="T46" s="48"/>
      <c r="U46" s="74" t="s">
        <v>73</v>
      </c>
      <c r="V46" s="50" t="s">
        <v>70</v>
      </c>
    </row>
    <row r="47" spans="1:22" s="13" customFormat="1" x14ac:dyDescent="0.3">
      <c r="A47" s="70" t="s">
        <v>78</v>
      </c>
      <c r="B47" s="72" t="s">
        <v>27</v>
      </c>
      <c r="C47" s="72" t="s">
        <v>7</v>
      </c>
      <c r="D47" s="45"/>
      <c r="E47" s="45"/>
      <c r="F47" s="45">
        <v>1</v>
      </c>
      <c r="G47" s="47" t="s">
        <v>38</v>
      </c>
      <c r="H47" s="48"/>
      <c r="I47" s="48"/>
      <c r="J47" s="48"/>
      <c r="K47" s="48"/>
      <c r="L47" s="48"/>
      <c r="M47" s="48"/>
      <c r="N47" s="48"/>
      <c r="O47" s="48"/>
      <c r="P47" s="48"/>
      <c r="Q47" s="48"/>
      <c r="R47" s="48"/>
      <c r="S47" s="48"/>
      <c r="T47" s="48"/>
      <c r="U47" s="74" t="s">
        <v>73</v>
      </c>
      <c r="V47" s="50" t="s">
        <v>71</v>
      </c>
    </row>
    <row r="48" spans="1:22" s="11" customFormat="1" ht="15" thickBot="1" x14ac:dyDescent="0.35">
      <c r="A48" s="70" t="s">
        <v>78</v>
      </c>
      <c r="B48" s="63" t="s">
        <v>27</v>
      </c>
      <c r="C48" s="63" t="s">
        <v>69</v>
      </c>
      <c r="D48" s="54"/>
      <c r="E48" s="54"/>
      <c r="F48" s="54">
        <v>1</v>
      </c>
      <c r="G48" s="56" t="s">
        <v>38</v>
      </c>
      <c r="H48" s="57">
        <v>0</v>
      </c>
      <c r="I48" s="57">
        <v>0</v>
      </c>
      <c r="J48" s="57">
        <v>0</v>
      </c>
      <c r="K48" s="57">
        <v>0</v>
      </c>
      <c r="L48" s="57"/>
      <c r="M48" s="57">
        <v>0</v>
      </c>
      <c r="N48" s="57">
        <v>0</v>
      </c>
      <c r="O48" s="57">
        <v>0</v>
      </c>
      <c r="P48" s="57">
        <v>0</v>
      </c>
      <c r="Q48" s="57">
        <v>0</v>
      </c>
      <c r="R48" s="57">
        <v>0</v>
      </c>
      <c r="S48" s="57">
        <v>0</v>
      </c>
      <c r="T48" s="57"/>
      <c r="U48" s="61" t="s">
        <v>73</v>
      </c>
      <c r="V48" s="76" t="s">
        <v>70</v>
      </c>
    </row>
    <row r="49" spans="1:22" s="11" customFormat="1" ht="27.75" customHeight="1" thickBot="1" x14ac:dyDescent="0.35">
      <c r="A49" s="64" t="s">
        <v>45</v>
      </c>
      <c r="B49" s="65"/>
      <c r="C49" s="65"/>
      <c r="D49" s="82"/>
      <c r="E49" s="82"/>
      <c r="F49" s="82">
        <f>SUM(F45:F48)</f>
        <v>6</v>
      </c>
      <c r="G49" s="67"/>
      <c r="H49" s="68"/>
      <c r="I49" s="68"/>
      <c r="J49" s="68"/>
      <c r="K49" s="68"/>
      <c r="L49" s="68"/>
      <c r="M49" s="68"/>
      <c r="N49" s="68"/>
      <c r="O49" s="68"/>
      <c r="P49" s="68"/>
      <c r="Q49" s="68"/>
      <c r="R49" s="68"/>
      <c r="S49" s="68"/>
      <c r="T49" s="68"/>
      <c r="U49" s="68"/>
      <c r="V49" s="69"/>
    </row>
    <row r="50" spans="1:22" s="11" customFormat="1" ht="28.2" x14ac:dyDescent="0.3">
      <c r="A50" s="36" t="s">
        <v>31</v>
      </c>
      <c r="B50" s="36"/>
      <c r="C50" s="36" t="s">
        <v>32</v>
      </c>
      <c r="D50" s="37"/>
      <c r="E50" s="38">
        <v>1</v>
      </c>
      <c r="F50" s="37"/>
      <c r="G50" s="39" t="s">
        <v>53</v>
      </c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83" t="s">
        <v>62</v>
      </c>
      <c r="V50" s="84">
        <v>6</v>
      </c>
    </row>
    <row r="51" spans="1:22" s="14" customFormat="1" x14ac:dyDescent="0.3">
      <c r="A51" s="44" t="s">
        <v>31</v>
      </c>
      <c r="B51" s="44"/>
      <c r="C51" s="44" t="s">
        <v>34</v>
      </c>
      <c r="D51" s="45"/>
      <c r="E51" s="46">
        <v>2</v>
      </c>
      <c r="F51" s="45"/>
      <c r="G51" s="47" t="s">
        <v>38</v>
      </c>
      <c r="H51" s="48"/>
      <c r="I51" s="48"/>
      <c r="J51" s="48"/>
      <c r="K51" s="48"/>
      <c r="L51" s="48"/>
      <c r="M51" s="48"/>
      <c r="N51" s="48"/>
      <c r="O51" s="48"/>
      <c r="P51" s="48"/>
      <c r="Q51" s="48"/>
      <c r="R51" s="48"/>
      <c r="S51" s="48"/>
      <c r="T51" s="48"/>
      <c r="U51" s="74" t="s">
        <v>62</v>
      </c>
      <c r="V51" s="50">
        <v>5</v>
      </c>
    </row>
    <row r="52" spans="1:22" s="11" customFormat="1" x14ac:dyDescent="0.3">
      <c r="A52" s="44" t="s">
        <v>31</v>
      </c>
      <c r="B52" s="44"/>
      <c r="C52" s="44" t="s">
        <v>33</v>
      </c>
      <c r="D52" s="45"/>
      <c r="E52" s="46">
        <v>10</v>
      </c>
      <c r="F52" s="45"/>
      <c r="G52" s="47" t="s">
        <v>38</v>
      </c>
      <c r="H52" s="48"/>
      <c r="I52" s="48"/>
      <c r="J52" s="48"/>
      <c r="K52" s="48"/>
      <c r="L52" s="48"/>
      <c r="M52" s="48"/>
      <c r="N52" s="48"/>
      <c r="O52" s="48"/>
      <c r="P52" s="48"/>
      <c r="Q52" s="48"/>
      <c r="R52" s="48"/>
      <c r="S52" s="48"/>
      <c r="T52" s="48"/>
      <c r="U52" s="74" t="s">
        <v>62</v>
      </c>
      <c r="V52" s="51">
        <v>4</v>
      </c>
    </row>
    <row r="53" spans="1:22" s="11" customFormat="1" x14ac:dyDescent="0.3">
      <c r="A53" s="44" t="s">
        <v>31</v>
      </c>
      <c r="B53" s="44"/>
      <c r="C53" s="44" t="s">
        <v>68</v>
      </c>
      <c r="D53" s="45"/>
      <c r="E53" s="46">
        <v>16</v>
      </c>
      <c r="F53" s="45"/>
      <c r="G53" s="47" t="s">
        <v>38</v>
      </c>
      <c r="H53" s="48"/>
      <c r="I53" s="48"/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48"/>
      <c r="U53" s="74" t="s">
        <v>62</v>
      </c>
      <c r="V53" s="51">
        <v>2</v>
      </c>
    </row>
    <row r="54" spans="1:22" s="14" customFormat="1" ht="28.2" x14ac:dyDescent="0.3">
      <c r="A54" s="53" t="s">
        <v>31</v>
      </c>
      <c r="B54" s="53"/>
      <c r="C54" s="53" t="s">
        <v>9</v>
      </c>
      <c r="D54" s="54"/>
      <c r="E54" s="55"/>
      <c r="F54" s="54">
        <v>1</v>
      </c>
      <c r="G54" s="56" t="s">
        <v>86</v>
      </c>
      <c r="H54" s="57"/>
      <c r="I54" s="57"/>
      <c r="J54" s="57"/>
      <c r="K54" s="57"/>
      <c r="L54" s="57"/>
      <c r="M54" s="57"/>
      <c r="N54" s="57"/>
      <c r="O54" s="57"/>
      <c r="P54" s="57"/>
      <c r="Q54" s="57"/>
      <c r="R54" s="57"/>
      <c r="S54" s="57"/>
      <c r="T54" s="57"/>
      <c r="U54" s="61" t="s">
        <v>74</v>
      </c>
      <c r="V54" s="59">
        <v>1</v>
      </c>
    </row>
    <row r="55" spans="1:22" s="11" customFormat="1" x14ac:dyDescent="0.3">
      <c r="A55" s="53" t="s">
        <v>31</v>
      </c>
      <c r="B55" s="53"/>
      <c r="C55" s="53" t="s">
        <v>9</v>
      </c>
      <c r="D55" s="54"/>
      <c r="E55" s="55"/>
      <c r="F55" s="54">
        <v>5</v>
      </c>
      <c r="G55" s="56" t="s">
        <v>38</v>
      </c>
      <c r="H55" s="57"/>
      <c r="I55" s="57"/>
      <c r="J55" s="57"/>
      <c r="K55" s="57"/>
      <c r="L55" s="57"/>
      <c r="M55" s="57"/>
      <c r="N55" s="57"/>
      <c r="O55" s="57"/>
      <c r="P55" s="57"/>
      <c r="Q55" s="57"/>
      <c r="R55" s="57"/>
      <c r="S55" s="57"/>
      <c r="T55" s="57"/>
      <c r="U55" s="61" t="s">
        <v>62</v>
      </c>
      <c r="V55" s="59">
        <v>1</v>
      </c>
    </row>
    <row r="56" spans="1:22" s="11" customFormat="1" ht="27.75" customHeight="1" thickBot="1" x14ac:dyDescent="0.35">
      <c r="A56" s="53" t="s">
        <v>31</v>
      </c>
      <c r="B56" s="63"/>
      <c r="C56" s="63" t="s">
        <v>9</v>
      </c>
      <c r="D56" s="54">
        <v>1</v>
      </c>
      <c r="E56" s="54"/>
      <c r="F56" s="54"/>
      <c r="G56" s="56" t="s">
        <v>38</v>
      </c>
      <c r="H56" s="57"/>
      <c r="I56" s="57"/>
      <c r="J56" s="57"/>
      <c r="K56" s="57"/>
      <c r="L56" s="57"/>
      <c r="M56" s="57"/>
      <c r="N56" s="57"/>
      <c r="O56" s="57"/>
      <c r="P56" s="57"/>
      <c r="Q56" s="57"/>
      <c r="R56" s="57"/>
      <c r="S56" s="57"/>
      <c r="T56" s="57"/>
      <c r="U56" s="61" t="s">
        <v>62</v>
      </c>
      <c r="V56" s="59">
        <v>1</v>
      </c>
    </row>
    <row r="57" spans="1:22" s="11" customFormat="1" ht="15" thickBot="1" x14ac:dyDescent="0.35">
      <c r="A57" s="85" t="s">
        <v>46</v>
      </c>
      <c r="B57" s="65"/>
      <c r="C57" s="65"/>
      <c r="D57" s="66" t="s">
        <v>90</v>
      </c>
      <c r="E57" s="82">
        <f>SUM(E50:E56)</f>
        <v>29</v>
      </c>
      <c r="F57" s="82">
        <v>6</v>
      </c>
      <c r="G57" s="67"/>
      <c r="H57" s="68"/>
      <c r="I57" s="68"/>
      <c r="J57" s="68"/>
      <c r="K57" s="68"/>
      <c r="L57" s="68"/>
      <c r="M57" s="68"/>
      <c r="N57" s="68"/>
      <c r="O57" s="68"/>
      <c r="P57" s="68"/>
      <c r="Q57" s="68"/>
      <c r="R57" s="68"/>
      <c r="S57" s="68"/>
      <c r="T57" s="68"/>
      <c r="U57" s="68"/>
      <c r="V57" s="84">
        <v>6</v>
      </c>
    </row>
    <row r="58" spans="1:22" s="11" customFormat="1" ht="28.2" x14ac:dyDescent="0.3">
      <c r="A58" s="36" t="s">
        <v>35</v>
      </c>
      <c r="B58" s="36"/>
      <c r="C58" s="36" t="s">
        <v>32</v>
      </c>
      <c r="D58" s="37"/>
      <c r="E58" s="38">
        <v>1</v>
      </c>
      <c r="F58" s="37"/>
      <c r="G58" s="39" t="s">
        <v>53</v>
      </c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83" t="s">
        <v>62</v>
      </c>
    </row>
    <row r="59" spans="1:22" s="11" customFormat="1" x14ac:dyDescent="0.3">
      <c r="A59" s="44" t="s">
        <v>35</v>
      </c>
      <c r="B59" s="44"/>
      <c r="C59" s="44" t="s">
        <v>34</v>
      </c>
      <c r="D59" s="45"/>
      <c r="E59" s="46">
        <v>2</v>
      </c>
      <c r="F59" s="45"/>
      <c r="G59" s="47" t="s">
        <v>38</v>
      </c>
      <c r="H59" s="48"/>
      <c r="I59" s="48"/>
      <c r="J59" s="48"/>
      <c r="K59" s="48"/>
      <c r="L59" s="48"/>
      <c r="M59" s="48"/>
      <c r="N59" s="48"/>
      <c r="O59" s="48"/>
      <c r="P59" s="48"/>
      <c r="Q59" s="48"/>
      <c r="R59" s="48"/>
      <c r="S59" s="48"/>
      <c r="T59" s="48"/>
      <c r="U59" s="74" t="s">
        <v>62</v>
      </c>
      <c r="V59" s="50">
        <v>5</v>
      </c>
    </row>
    <row r="60" spans="1:22" s="14" customFormat="1" x14ac:dyDescent="0.3">
      <c r="A60" s="44" t="s">
        <v>35</v>
      </c>
      <c r="B60" s="44"/>
      <c r="C60" s="44" t="s">
        <v>33</v>
      </c>
      <c r="D60" s="45"/>
      <c r="E60" s="46">
        <v>8</v>
      </c>
      <c r="F60" s="45"/>
      <c r="G60" s="47" t="s">
        <v>38</v>
      </c>
      <c r="H60" s="48"/>
      <c r="I60" s="48"/>
      <c r="J60" s="48"/>
      <c r="K60" s="48"/>
      <c r="L60" s="48"/>
      <c r="M60" s="48"/>
      <c r="N60" s="48"/>
      <c r="O60" s="48"/>
      <c r="P60" s="48"/>
      <c r="Q60" s="48"/>
      <c r="R60" s="48"/>
      <c r="S60" s="48"/>
      <c r="T60" s="48"/>
      <c r="U60" s="74" t="s">
        <v>62</v>
      </c>
      <c r="V60" s="51">
        <v>4</v>
      </c>
    </row>
    <row r="61" spans="1:22" s="14" customFormat="1" x14ac:dyDescent="0.3">
      <c r="A61" s="44" t="s">
        <v>35</v>
      </c>
      <c r="B61" s="44"/>
      <c r="C61" s="44" t="s">
        <v>68</v>
      </c>
      <c r="D61" s="45"/>
      <c r="E61" s="46">
        <v>8</v>
      </c>
      <c r="F61" s="45"/>
      <c r="G61" s="47" t="s">
        <v>38</v>
      </c>
      <c r="H61" s="48"/>
      <c r="I61" s="48"/>
      <c r="J61" s="48"/>
      <c r="K61" s="48"/>
      <c r="L61" s="48"/>
      <c r="M61" s="48"/>
      <c r="N61" s="48"/>
      <c r="O61" s="48"/>
      <c r="P61" s="48"/>
      <c r="Q61" s="48"/>
      <c r="R61" s="48"/>
      <c r="S61" s="48"/>
      <c r="T61" s="48"/>
      <c r="U61" s="74" t="s">
        <v>62</v>
      </c>
      <c r="V61" s="51">
        <v>2</v>
      </c>
    </row>
    <row r="62" spans="1:22" s="14" customFormat="1" x14ac:dyDescent="0.3">
      <c r="A62" s="44" t="s">
        <v>35</v>
      </c>
      <c r="B62" s="53"/>
      <c r="C62" s="53" t="s">
        <v>9</v>
      </c>
      <c r="D62" s="54"/>
      <c r="E62" s="55"/>
      <c r="F62" s="54">
        <v>1</v>
      </c>
      <c r="G62" s="56" t="s">
        <v>38</v>
      </c>
      <c r="H62" s="57"/>
      <c r="I62" s="57"/>
      <c r="J62" s="57"/>
      <c r="K62" s="57"/>
      <c r="L62" s="57"/>
      <c r="M62" s="57"/>
      <c r="N62" s="57"/>
      <c r="O62" s="57"/>
      <c r="P62" s="57"/>
      <c r="Q62" s="57"/>
      <c r="R62" s="57"/>
      <c r="S62" s="57"/>
      <c r="T62" s="57"/>
      <c r="U62" s="61" t="s">
        <v>74</v>
      </c>
      <c r="V62" s="59">
        <v>1</v>
      </c>
    </row>
    <row r="63" spans="1:22" s="14" customFormat="1" ht="28.2" x14ac:dyDescent="0.3">
      <c r="A63" s="44" t="s">
        <v>35</v>
      </c>
      <c r="B63" s="53"/>
      <c r="C63" s="53" t="s">
        <v>9</v>
      </c>
      <c r="D63" s="54"/>
      <c r="E63" s="55"/>
      <c r="F63" s="54">
        <v>1</v>
      </c>
      <c r="G63" s="56" t="s">
        <v>86</v>
      </c>
      <c r="H63" s="57"/>
      <c r="I63" s="57"/>
      <c r="J63" s="57"/>
      <c r="K63" s="57"/>
      <c r="L63" s="57"/>
      <c r="M63" s="57"/>
      <c r="N63" s="57"/>
      <c r="O63" s="57"/>
      <c r="P63" s="57"/>
      <c r="Q63" s="57"/>
      <c r="R63" s="57"/>
      <c r="S63" s="57"/>
      <c r="T63" s="57"/>
      <c r="U63" s="61" t="s">
        <v>74</v>
      </c>
      <c r="V63" s="59">
        <v>1</v>
      </c>
    </row>
    <row r="64" spans="1:22" s="11" customFormat="1" x14ac:dyDescent="0.3">
      <c r="A64" s="44" t="s">
        <v>35</v>
      </c>
      <c r="B64" s="53"/>
      <c r="C64" s="53" t="s">
        <v>9</v>
      </c>
      <c r="D64" s="54"/>
      <c r="E64" s="55"/>
      <c r="F64" s="54">
        <v>5</v>
      </c>
      <c r="G64" s="56" t="s">
        <v>38</v>
      </c>
      <c r="H64" s="57"/>
      <c r="I64" s="57"/>
      <c r="J64" s="57"/>
      <c r="K64" s="57"/>
      <c r="L64" s="57"/>
      <c r="M64" s="57"/>
      <c r="N64" s="57"/>
      <c r="O64" s="57"/>
      <c r="P64" s="57"/>
      <c r="Q64" s="57"/>
      <c r="R64" s="57"/>
      <c r="S64" s="57"/>
      <c r="T64" s="57"/>
      <c r="U64" s="61" t="s">
        <v>62</v>
      </c>
      <c r="V64" s="59">
        <v>1</v>
      </c>
    </row>
    <row r="65" spans="1:22" s="11" customFormat="1" ht="27.75" customHeight="1" thickBot="1" x14ac:dyDescent="0.35">
      <c r="A65" s="53" t="s">
        <v>35</v>
      </c>
      <c r="B65" s="63"/>
      <c r="C65" s="63" t="s">
        <v>9</v>
      </c>
      <c r="D65" s="54">
        <v>2</v>
      </c>
      <c r="E65" s="54"/>
      <c r="F65" s="54"/>
      <c r="G65" s="56" t="s">
        <v>38</v>
      </c>
      <c r="H65" s="57"/>
      <c r="I65" s="57"/>
      <c r="J65" s="57"/>
      <c r="K65" s="57"/>
      <c r="L65" s="57"/>
      <c r="M65" s="57"/>
      <c r="N65" s="57"/>
      <c r="O65" s="57"/>
      <c r="P65" s="57"/>
      <c r="Q65" s="57"/>
      <c r="R65" s="57"/>
      <c r="S65" s="57"/>
      <c r="T65" s="57"/>
      <c r="U65" s="61" t="s">
        <v>62</v>
      </c>
      <c r="V65" s="59">
        <v>1</v>
      </c>
    </row>
    <row r="66" spans="1:22" s="11" customFormat="1" ht="15" thickBot="1" x14ac:dyDescent="0.35">
      <c r="A66" s="85" t="s">
        <v>49</v>
      </c>
      <c r="B66" s="65"/>
      <c r="C66" s="65"/>
      <c r="D66" s="82">
        <f>SUM(D58:D65)</f>
        <v>2</v>
      </c>
      <c r="E66" s="82">
        <f>SUM(E58:E65)</f>
        <v>19</v>
      </c>
      <c r="F66" s="82">
        <v>7</v>
      </c>
      <c r="G66" s="67"/>
      <c r="H66" s="68"/>
      <c r="I66" s="68"/>
      <c r="J66" s="68"/>
      <c r="K66" s="68"/>
      <c r="L66" s="68"/>
      <c r="M66" s="68"/>
      <c r="N66" s="68"/>
      <c r="O66" s="68"/>
      <c r="P66" s="68"/>
      <c r="Q66" s="68"/>
      <c r="R66" s="68"/>
      <c r="S66" s="68"/>
      <c r="T66" s="68"/>
      <c r="U66" s="68"/>
      <c r="V66" s="69"/>
    </row>
    <row r="67" spans="1:22" s="11" customFormat="1" ht="28.2" x14ac:dyDescent="0.3">
      <c r="A67" s="36" t="s">
        <v>36</v>
      </c>
      <c r="B67" s="36"/>
      <c r="C67" s="36" t="s">
        <v>32</v>
      </c>
      <c r="D67" s="37"/>
      <c r="E67" s="38">
        <v>1</v>
      </c>
      <c r="F67" s="37"/>
      <c r="G67" s="39" t="s">
        <v>53</v>
      </c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83" t="s">
        <v>62</v>
      </c>
      <c r="V67" s="84">
        <v>6</v>
      </c>
    </row>
    <row r="68" spans="1:22" s="11" customFormat="1" x14ac:dyDescent="0.3">
      <c r="A68" s="44" t="s">
        <v>36</v>
      </c>
      <c r="B68" s="44"/>
      <c r="C68" s="44" t="s">
        <v>34</v>
      </c>
      <c r="D68" s="45"/>
      <c r="E68" s="46">
        <v>3</v>
      </c>
      <c r="F68" s="45"/>
      <c r="G68" s="47" t="s">
        <v>38</v>
      </c>
      <c r="H68" s="48"/>
      <c r="I68" s="48"/>
      <c r="J68" s="48"/>
      <c r="K68" s="48"/>
      <c r="L68" s="48"/>
      <c r="M68" s="48"/>
      <c r="N68" s="48"/>
      <c r="O68" s="48"/>
      <c r="P68" s="48"/>
      <c r="Q68" s="48"/>
      <c r="R68" s="48"/>
      <c r="S68" s="48"/>
      <c r="T68" s="48"/>
      <c r="U68" s="74" t="s">
        <v>62</v>
      </c>
      <c r="V68" s="50">
        <v>5</v>
      </c>
    </row>
    <row r="69" spans="1:22" s="14" customFormat="1" x14ac:dyDescent="0.3">
      <c r="A69" s="44" t="s">
        <v>36</v>
      </c>
      <c r="B69" s="44"/>
      <c r="C69" s="44" t="s">
        <v>33</v>
      </c>
      <c r="D69" s="45"/>
      <c r="E69" s="46">
        <v>16</v>
      </c>
      <c r="F69" s="45"/>
      <c r="G69" s="47" t="s">
        <v>38</v>
      </c>
      <c r="H69" s="48"/>
      <c r="I69" s="48"/>
      <c r="J69" s="48"/>
      <c r="K69" s="48"/>
      <c r="L69" s="48"/>
      <c r="M69" s="48"/>
      <c r="N69" s="48"/>
      <c r="O69" s="48"/>
      <c r="P69" s="48"/>
      <c r="Q69" s="48"/>
      <c r="R69" s="48"/>
      <c r="S69" s="48"/>
      <c r="T69" s="48"/>
      <c r="U69" s="74" t="s">
        <v>62</v>
      </c>
      <c r="V69" s="51">
        <v>4</v>
      </c>
    </row>
    <row r="70" spans="1:22" s="11" customFormat="1" x14ac:dyDescent="0.3">
      <c r="A70" s="44" t="s">
        <v>36</v>
      </c>
      <c r="B70" s="86"/>
      <c r="C70" s="44" t="s">
        <v>68</v>
      </c>
      <c r="D70" s="45"/>
      <c r="E70" s="46">
        <v>32</v>
      </c>
      <c r="F70" s="45"/>
      <c r="G70" s="47" t="s">
        <v>38</v>
      </c>
      <c r="H70" s="48"/>
      <c r="I70" s="48"/>
      <c r="J70" s="48"/>
      <c r="K70" s="48"/>
      <c r="L70" s="48"/>
      <c r="M70" s="48"/>
      <c r="N70" s="48"/>
      <c r="O70" s="48"/>
      <c r="P70" s="48"/>
      <c r="Q70" s="48"/>
      <c r="R70" s="48"/>
      <c r="S70" s="48"/>
      <c r="T70" s="48"/>
      <c r="U70" s="74" t="s">
        <v>62</v>
      </c>
      <c r="V70" s="51">
        <v>2</v>
      </c>
    </row>
    <row r="71" spans="1:22" s="11" customFormat="1" ht="28.2" x14ac:dyDescent="0.3">
      <c r="A71" s="53" t="s">
        <v>36</v>
      </c>
      <c r="B71" s="60"/>
      <c r="C71" s="53" t="s">
        <v>9</v>
      </c>
      <c r="D71" s="54"/>
      <c r="E71" s="55"/>
      <c r="F71" s="54">
        <v>1</v>
      </c>
      <c r="G71" s="56" t="s">
        <v>86</v>
      </c>
      <c r="H71" s="57"/>
      <c r="I71" s="57"/>
      <c r="J71" s="57"/>
      <c r="K71" s="57"/>
      <c r="L71" s="57"/>
      <c r="M71" s="57"/>
      <c r="N71" s="57"/>
      <c r="O71" s="57"/>
      <c r="P71" s="57"/>
      <c r="Q71" s="57"/>
      <c r="R71" s="57"/>
      <c r="S71" s="57"/>
      <c r="T71" s="57"/>
      <c r="U71" s="61" t="s">
        <v>74</v>
      </c>
      <c r="V71" s="59"/>
    </row>
    <row r="72" spans="1:22" s="11" customFormat="1" x14ac:dyDescent="0.3">
      <c r="A72" s="53" t="s">
        <v>36</v>
      </c>
      <c r="B72" s="60"/>
      <c r="C72" s="53" t="s">
        <v>9</v>
      </c>
      <c r="D72" s="54"/>
      <c r="E72" s="55"/>
      <c r="F72" s="54">
        <v>5</v>
      </c>
      <c r="G72" s="56" t="s">
        <v>38</v>
      </c>
      <c r="H72" s="57"/>
      <c r="I72" s="57"/>
      <c r="J72" s="57"/>
      <c r="K72" s="57"/>
      <c r="L72" s="57"/>
      <c r="M72" s="57"/>
      <c r="N72" s="57"/>
      <c r="O72" s="57"/>
      <c r="P72" s="57"/>
      <c r="Q72" s="57"/>
      <c r="R72" s="57"/>
      <c r="S72" s="57"/>
      <c r="T72" s="57"/>
      <c r="U72" s="61" t="s">
        <v>62</v>
      </c>
      <c r="V72" s="59">
        <v>1</v>
      </c>
    </row>
    <row r="73" spans="1:22" s="11" customFormat="1" ht="27.75" customHeight="1" thickBot="1" x14ac:dyDescent="0.35">
      <c r="A73" s="53" t="s">
        <v>36</v>
      </c>
      <c r="B73" s="63"/>
      <c r="C73" s="63" t="s">
        <v>9</v>
      </c>
      <c r="D73" s="54">
        <v>5</v>
      </c>
      <c r="E73" s="54"/>
      <c r="F73" s="54"/>
      <c r="G73" s="56" t="s">
        <v>38</v>
      </c>
      <c r="H73" s="57"/>
      <c r="I73" s="57"/>
      <c r="J73" s="57"/>
      <c r="K73" s="57"/>
      <c r="L73" s="57"/>
      <c r="M73" s="57"/>
      <c r="N73" s="57"/>
      <c r="O73" s="57"/>
      <c r="P73" s="57"/>
      <c r="Q73" s="57"/>
      <c r="R73" s="57"/>
      <c r="S73" s="57"/>
      <c r="T73" s="57"/>
      <c r="U73" s="61" t="s">
        <v>62</v>
      </c>
      <c r="V73" s="59">
        <v>1</v>
      </c>
    </row>
    <row r="74" spans="1:22" s="11" customFormat="1" ht="15" thickBot="1" x14ac:dyDescent="0.35">
      <c r="A74" s="85" t="s">
        <v>50</v>
      </c>
      <c r="B74" s="65"/>
      <c r="C74" s="65"/>
      <c r="D74" s="82">
        <v>5</v>
      </c>
      <c r="E74" s="82">
        <f t="shared" ref="E74" si="0">SUM(E67:E73)</f>
        <v>52</v>
      </c>
      <c r="F74" s="82">
        <f>SUM(F67:F73)</f>
        <v>6</v>
      </c>
      <c r="G74" s="67"/>
      <c r="H74" s="68"/>
      <c r="I74" s="68"/>
      <c r="J74" s="68"/>
      <c r="K74" s="68"/>
      <c r="L74" s="68"/>
      <c r="M74" s="68"/>
      <c r="N74" s="68"/>
      <c r="O74" s="68"/>
      <c r="P74" s="68"/>
      <c r="Q74" s="68"/>
      <c r="R74" s="68"/>
      <c r="S74" s="68"/>
      <c r="T74" s="68"/>
      <c r="U74" s="68"/>
      <c r="V74" s="69"/>
    </row>
    <row r="75" spans="1:22" s="11" customFormat="1" ht="28.2" x14ac:dyDescent="0.3">
      <c r="A75" s="36" t="s">
        <v>37</v>
      </c>
      <c r="B75" s="36"/>
      <c r="C75" s="36" t="s">
        <v>32</v>
      </c>
      <c r="D75" s="37"/>
      <c r="E75" s="38">
        <v>1</v>
      </c>
      <c r="F75" s="37"/>
      <c r="G75" s="39" t="s">
        <v>53</v>
      </c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83" t="s">
        <v>62</v>
      </c>
      <c r="V75" s="84">
        <v>6</v>
      </c>
    </row>
    <row r="76" spans="1:22" s="14" customFormat="1" x14ac:dyDescent="0.3">
      <c r="A76" s="44" t="s">
        <v>37</v>
      </c>
      <c r="B76" s="44"/>
      <c r="C76" s="44" t="s">
        <v>34</v>
      </c>
      <c r="D76" s="45"/>
      <c r="E76" s="46">
        <v>2</v>
      </c>
      <c r="F76" s="45"/>
      <c r="G76" s="47" t="s">
        <v>38</v>
      </c>
      <c r="H76" s="48"/>
      <c r="I76" s="48"/>
      <c r="J76" s="48"/>
      <c r="K76" s="48"/>
      <c r="L76" s="48"/>
      <c r="M76" s="48"/>
      <c r="N76" s="48"/>
      <c r="O76" s="48"/>
      <c r="P76" s="48"/>
      <c r="Q76" s="48"/>
      <c r="R76" s="48"/>
      <c r="S76" s="48"/>
      <c r="T76" s="48"/>
      <c r="U76" s="74" t="s">
        <v>62</v>
      </c>
      <c r="V76" s="50">
        <v>5</v>
      </c>
    </row>
    <row r="77" spans="1:22" s="14" customFormat="1" x14ac:dyDescent="0.3">
      <c r="A77" s="44" t="s">
        <v>37</v>
      </c>
      <c r="B77" s="44"/>
      <c r="C77" s="44" t="s">
        <v>33</v>
      </c>
      <c r="D77" s="45"/>
      <c r="E77" s="46">
        <v>10</v>
      </c>
      <c r="F77" s="45"/>
      <c r="G77" s="47" t="s">
        <v>38</v>
      </c>
      <c r="H77" s="48"/>
      <c r="I77" s="48"/>
      <c r="J77" s="48"/>
      <c r="K77" s="48"/>
      <c r="L77" s="48"/>
      <c r="M77" s="48"/>
      <c r="N77" s="48"/>
      <c r="O77" s="48"/>
      <c r="P77" s="48"/>
      <c r="Q77" s="48"/>
      <c r="R77" s="48"/>
      <c r="S77" s="48"/>
      <c r="T77" s="48"/>
      <c r="U77" s="74" t="s">
        <v>62</v>
      </c>
      <c r="V77" s="51">
        <v>4</v>
      </c>
    </row>
    <row r="78" spans="1:22" x14ac:dyDescent="0.3">
      <c r="A78" s="44" t="s">
        <v>37</v>
      </c>
      <c r="B78" s="44"/>
      <c r="C78" s="44" t="s">
        <v>68</v>
      </c>
      <c r="D78" s="45"/>
      <c r="E78" s="46">
        <v>12</v>
      </c>
      <c r="F78" s="45"/>
      <c r="G78" s="47" t="s">
        <v>38</v>
      </c>
      <c r="H78" s="48"/>
      <c r="I78" s="48"/>
      <c r="J78" s="48"/>
      <c r="K78" s="48"/>
      <c r="L78" s="48"/>
      <c r="M78" s="48"/>
      <c r="N78" s="48"/>
      <c r="O78" s="48"/>
      <c r="P78" s="48"/>
      <c r="Q78" s="48"/>
      <c r="R78" s="48"/>
      <c r="S78" s="48"/>
      <c r="T78" s="48"/>
      <c r="U78" s="74" t="s">
        <v>62</v>
      </c>
      <c r="V78" s="51">
        <v>2</v>
      </c>
    </row>
    <row r="79" spans="1:22" s="109" customFormat="1" x14ac:dyDescent="0.3">
      <c r="A79" s="53" t="s">
        <v>37</v>
      </c>
      <c r="B79" s="53"/>
      <c r="C79" s="53" t="s">
        <v>9</v>
      </c>
      <c r="D79" s="54"/>
      <c r="E79" s="55"/>
      <c r="F79" s="54">
        <v>1</v>
      </c>
      <c r="G79" s="56" t="s">
        <v>38</v>
      </c>
      <c r="H79" s="57"/>
      <c r="I79" s="57"/>
      <c r="J79" s="57"/>
      <c r="K79" s="57"/>
      <c r="L79" s="57"/>
      <c r="M79" s="57"/>
      <c r="N79" s="57"/>
      <c r="O79" s="57"/>
      <c r="P79" s="57"/>
      <c r="Q79" s="57"/>
      <c r="R79" s="57"/>
      <c r="S79" s="57"/>
      <c r="T79" s="57"/>
      <c r="U79" s="61" t="s">
        <v>74</v>
      </c>
      <c r="V79" s="59">
        <v>1</v>
      </c>
    </row>
    <row r="80" spans="1:22" s="14" customFormat="1" ht="28.2" x14ac:dyDescent="0.3">
      <c r="A80" s="53" t="s">
        <v>37</v>
      </c>
      <c r="B80" s="53"/>
      <c r="C80" s="53" t="s">
        <v>9</v>
      </c>
      <c r="D80" s="54"/>
      <c r="E80" s="55"/>
      <c r="F80" s="54">
        <v>1</v>
      </c>
      <c r="G80" s="56" t="s">
        <v>86</v>
      </c>
      <c r="H80" s="57"/>
      <c r="I80" s="57"/>
      <c r="J80" s="57"/>
      <c r="K80" s="57"/>
      <c r="L80" s="57"/>
      <c r="M80" s="57"/>
      <c r="N80" s="57"/>
      <c r="O80" s="57"/>
      <c r="P80" s="57"/>
      <c r="Q80" s="57"/>
      <c r="R80" s="57"/>
      <c r="S80" s="57"/>
      <c r="T80" s="57"/>
      <c r="U80" s="61" t="s">
        <v>74</v>
      </c>
      <c r="V80" s="59">
        <v>1</v>
      </c>
    </row>
    <row r="81" spans="1:22" x14ac:dyDescent="0.3">
      <c r="A81" s="53" t="s">
        <v>37</v>
      </c>
      <c r="B81" s="53"/>
      <c r="C81" s="53" t="s">
        <v>9</v>
      </c>
      <c r="D81" s="54"/>
      <c r="E81" s="55"/>
      <c r="F81" s="54">
        <v>5</v>
      </c>
      <c r="G81" s="56" t="s">
        <v>38</v>
      </c>
      <c r="H81" s="57"/>
      <c r="I81" s="57"/>
      <c r="J81" s="57"/>
      <c r="K81" s="57"/>
      <c r="L81" s="57"/>
      <c r="M81" s="57"/>
      <c r="N81" s="57"/>
      <c r="O81" s="57"/>
      <c r="P81" s="57"/>
      <c r="Q81" s="57"/>
      <c r="R81" s="57"/>
      <c r="S81" s="57"/>
      <c r="T81" s="57"/>
      <c r="U81" s="61" t="s">
        <v>62</v>
      </c>
      <c r="V81" s="59">
        <v>1</v>
      </c>
    </row>
    <row r="82" spans="1:22" ht="15.75" customHeight="1" thickBot="1" x14ac:dyDescent="0.35">
      <c r="A82" s="53" t="s">
        <v>37</v>
      </c>
      <c r="B82" s="63"/>
      <c r="C82" s="63" t="s">
        <v>9</v>
      </c>
      <c r="D82" s="54">
        <v>2</v>
      </c>
      <c r="E82" s="54"/>
      <c r="F82" s="54"/>
      <c r="G82" s="56" t="s">
        <v>38</v>
      </c>
      <c r="H82" s="57"/>
      <c r="I82" s="57"/>
      <c r="J82" s="57"/>
      <c r="K82" s="57"/>
      <c r="L82" s="57"/>
      <c r="M82" s="57"/>
      <c r="N82" s="57"/>
      <c r="O82" s="57"/>
      <c r="P82" s="57"/>
      <c r="Q82" s="57"/>
      <c r="R82" s="57"/>
      <c r="S82" s="57"/>
      <c r="T82" s="57"/>
      <c r="U82" s="61" t="s">
        <v>62</v>
      </c>
      <c r="V82" s="59">
        <v>1</v>
      </c>
    </row>
    <row r="83" spans="1:22" ht="18.75" customHeight="1" thickBot="1" x14ac:dyDescent="0.35">
      <c r="A83" s="85" t="s">
        <v>51</v>
      </c>
      <c r="B83" s="87"/>
      <c r="C83" s="87"/>
      <c r="D83" s="82">
        <f>SUM(D75:D82)</f>
        <v>2</v>
      </c>
      <c r="E83" s="82">
        <f>SUM(E75:E82)</f>
        <v>25</v>
      </c>
      <c r="F83" s="88">
        <f>SUM(F75:F82)</f>
        <v>7</v>
      </c>
      <c r="G83" s="89"/>
      <c r="H83" s="68"/>
      <c r="I83" s="68"/>
      <c r="J83" s="68"/>
      <c r="K83" s="68"/>
      <c r="L83" s="68"/>
      <c r="M83" s="68"/>
      <c r="N83" s="68"/>
      <c r="O83" s="68"/>
      <c r="P83" s="68"/>
      <c r="Q83" s="68"/>
      <c r="R83" s="68"/>
      <c r="S83" s="68"/>
      <c r="T83" s="68"/>
      <c r="U83" s="68"/>
      <c r="V83" s="69"/>
    </row>
    <row r="84" spans="1:22" ht="18.75" customHeight="1" x14ac:dyDescent="0.3">
      <c r="A84" s="36" t="s">
        <v>87</v>
      </c>
      <c r="B84" s="70"/>
      <c r="C84" s="70" t="s">
        <v>32</v>
      </c>
      <c r="D84" s="37"/>
      <c r="E84" s="37">
        <v>1</v>
      </c>
      <c r="F84" s="37"/>
      <c r="G84" s="39" t="s">
        <v>53</v>
      </c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 t="s">
        <v>62</v>
      </c>
      <c r="V84" s="40">
        <v>6</v>
      </c>
    </row>
    <row r="85" spans="1:22" ht="18.75" customHeight="1" x14ac:dyDescent="0.3">
      <c r="A85" s="44" t="s">
        <v>87</v>
      </c>
      <c r="B85" s="72"/>
      <c r="C85" s="72" t="s">
        <v>34</v>
      </c>
      <c r="D85" s="45"/>
      <c r="E85" s="45">
        <v>3</v>
      </c>
      <c r="F85" s="45"/>
      <c r="G85" s="39" t="s">
        <v>38</v>
      </c>
      <c r="H85" s="48"/>
      <c r="I85" s="48"/>
      <c r="J85" s="48"/>
      <c r="K85" s="48"/>
      <c r="L85" s="48"/>
      <c r="M85" s="48"/>
      <c r="N85" s="48"/>
      <c r="O85" s="48"/>
      <c r="P85" s="48"/>
      <c r="Q85" s="48"/>
      <c r="R85" s="48"/>
      <c r="S85" s="48"/>
      <c r="T85" s="48"/>
      <c r="U85" s="40" t="s">
        <v>62</v>
      </c>
      <c r="V85" s="48">
        <v>5</v>
      </c>
    </row>
    <row r="86" spans="1:22" x14ac:dyDescent="0.3">
      <c r="A86" s="44" t="s">
        <v>87</v>
      </c>
      <c r="B86" s="112"/>
      <c r="C86" s="113" t="s">
        <v>33</v>
      </c>
      <c r="D86" s="114"/>
      <c r="E86" s="114">
        <v>22</v>
      </c>
      <c r="F86" s="115"/>
      <c r="G86" s="39" t="s">
        <v>38</v>
      </c>
      <c r="H86" s="112"/>
      <c r="I86" s="112"/>
      <c r="J86" s="112"/>
      <c r="K86" s="112"/>
      <c r="L86" s="112"/>
      <c r="M86" s="112"/>
      <c r="N86" s="112"/>
      <c r="O86" s="112"/>
      <c r="P86" s="112"/>
      <c r="Q86" s="112"/>
      <c r="R86" s="112"/>
      <c r="S86" s="112"/>
      <c r="T86" s="112"/>
      <c r="U86" s="40" t="s">
        <v>62</v>
      </c>
      <c r="V86" s="112">
        <v>4</v>
      </c>
    </row>
    <row r="87" spans="1:22" ht="18.75" customHeight="1" x14ac:dyDescent="0.3">
      <c r="A87" s="44" t="s">
        <v>87</v>
      </c>
      <c r="B87" s="72"/>
      <c r="C87" s="72" t="s">
        <v>68</v>
      </c>
      <c r="D87" s="45"/>
      <c r="E87" s="45">
        <v>11</v>
      </c>
      <c r="F87" s="47"/>
      <c r="G87" s="39" t="s">
        <v>38</v>
      </c>
      <c r="H87" s="48"/>
      <c r="I87" s="48"/>
      <c r="J87" s="48"/>
      <c r="K87" s="48"/>
      <c r="L87" s="48"/>
      <c r="M87" s="48"/>
      <c r="N87" s="48"/>
      <c r="O87" s="48"/>
      <c r="P87" s="48"/>
      <c r="Q87" s="48"/>
      <c r="R87" s="48"/>
      <c r="S87" s="48"/>
      <c r="T87" s="48"/>
      <c r="U87" s="40" t="s">
        <v>62</v>
      </c>
      <c r="V87" s="48">
        <v>2</v>
      </c>
    </row>
    <row r="88" spans="1:22" ht="18.75" customHeight="1" thickBot="1" x14ac:dyDescent="0.35">
      <c r="A88" s="53" t="s">
        <v>87</v>
      </c>
      <c r="B88" s="63"/>
      <c r="C88" s="63" t="s">
        <v>9</v>
      </c>
      <c r="D88" s="54">
        <v>1</v>
      </c>
      <c r="E88" s="54"/>
      <c r="F88" s="54">
        <v>8</v>
      </c>
      <c r="G88" s="39" t="s">
        <v>38</v>
      </c>
      <c r="H88" s="57"/>
      <c r="I88" s="57"/>
      <c r="J88" s="57"/>
      <c r="K88" s="57"/>
      <c r="L88" s="57"/>
      <c r="M88" s="57"/>
      <c r="N88" s="57"/>
      <c r="O88" s="57"/>
      <c r="P88" s="57"/>
      <c r="Q88" s="57"/>
      <c r="R88" s="57"/>
      <c r="S88" s="57"/>
      <c r="T88" s="57"/>
      <c r="U88" s="40" t="s">
        <v>62</v>
      </c>
      <c r="V88" s="57">
        <v>1</v>
      </c>
    </row>
    <row r="89" spans="1:22" ht="18.75" customHeight="1" thickBot="1" x14ac:dyDescent="0.35">
      <c r="A89" s="85" t="s">
        <v>88</v>
      </c>
      <c r="B89" s="87"/>
      <c r="C89" s="87"/>
      <c r="D89" s="82">
        <f>SUM(D84:D88)</f>
        <v>1</v>
      </c>
      <c r="E89" s="82">
        <f>SUM(E84:E88)</f>
        <v>37</v>
      </c>
      <c r="F89" s="82">
        <f>SUM(F84:F88)</f>
        <v>8</v>
      </c>
      <c r="G89" s="89"/>
      <c r="H89" s="68"/>
      <c r="I89" s="68"/>
      <c r="J89" s="68"/>
      <c r="K89" s="68"/>
      <c r="L89" s="68"/>
      <c r="M89" s="68"/>
      <c r="N89" s="68"/>
      <c r="O89" s="68"/>
      <c r="P89" s="68"/>
      <c r="Q89" s="68"/>
      <c r="R89" s="68"/>
      <c r="S89" s="68"/>
      <c r="T89" s="68"/>
      <c r="U89" s="68"/>
      <c r="V89" s="69"/>
    </row>
    <row r="90" spans="1:22" ht="15" thickBot="1" x14ac:dyDescent="0.35">
      <c r="A90" s="26" t="s">
        <v>52</v>
      </c>
      <c r="B90" s="28"/>
      <c r="C90" s="28"/>
      <c r="D90" s="29" t="s">
        <v>91</v>
      </c>
      <c r="E90" s="29" t="s">
        <v>89</v>
      </c>
      <c r="F90" s="24">
        <v>111</v>
      </c>
      <c r="G90" s="30"/>
      <c r="H90" s="31"/>
      <c r="I90" s="31"/>
      <c r="J90" s="31"/>
      <c r="K90" s="31"/>
      <c r="L90" s="31"/>
      <c r="M90" s="31"/>
      <c r="N90" s="31"/>
      <c r="O90" s="31"/>
      <c r="P90" s="31"/>
      <c r="Q90" s="31"/>
      <c r="R90" s="31"/>
      <c r="S90" s="31"/>
      <c r="T90" s="31"/>
      <c r="U90" s="22"/>
      <c r="V90" s="23"/>
    </row>
    <row r="91" spans="1:22" ht="15" thickBot="1" x14ac:dyDescent="0.35">
      <c r="A91" s="20" t="s">
        <v>57</v>
      </c>
      <c r="B91" s="21"/>
      <c r="C91" s="28"/>
      <c r="D91" s="25"/>
      <c r="E91" s="30"/>
      <c r="F91" s="27"/>
      <c r="G91" s="32">
        <f>D90+E90+F90</f>
        <v>321</v>
      </c>
      <c r="H91" s="33"/>
      <c r="I91" s="33"/>
      <c r="J91" s="33"/>
      <c r="K91" s="33"/>
      <c r="L91" s="33"/>
      <c r="M91" s="33"/>
      <c r="N91" s="33"/>
      <c r="O91" s="33"/>
      <c r="P91" s="33"/>
      <c r="Q91" s="33"/>
      <c r="R91" s="33"/>
      <c r="S91" s="33"/>
      <c r="T91" s="33"/>
      <c r="U91" s="110"/>
      <c r="V91" s="23"/>
    </row>
    <row r="92" spans="1:22" x14ac:dyDescent="0.3">
      <c r="A92" s="34"/>
      <c r="B92" s="34"/>
      <c r="C92" s="34"/>
      <c r="D92" s="35"/>
      <c r="H92"/>
      <c r="I92"/>
      <c r="K92"/>
      <c r="M92"/>
      <c r="N92"/>
      <c r="O92"/>
      <c r="P92"/>
      <c r="Q92"/>
      <c r="R92"/>
      <c r="S92"/>
      <c r="U92" s="111"/>
    </row>
    <row r="93" spans="1:22" x14ac:dyDescent="0.3">
      <c r="A93" s="6"/>
      <c r="B93" s="6"/>
      <c r="C93" s="6"/>
      <c r="D93" s="7"/>
    </row>
    <row r="94" spans="1:22" x14ac:dyDescent="0.3">
      <c r="A94" s="10"/>
      <c r="B94" s="10"/>
      <c r="C94" s="10"/>
      <c r="D94" s="7"/>
    </row>
    <row r="95" spans="1:22" x14ac:dyDescent="0.3">
      <c r="A95" s="10"/>
      <c r="B95" s="10"/>
      <c r="C95" s="10"/>
      <c r="D95" s="7"/>
    </row>
    <row r="96" spans="1:22" x14ac:dyDescent="0.3">
      <c r="A96" s="10"/>
      <c r="B96" s="10"/>
      <c r="C96" s="10"/>
      <c r="D96" s="7"/>
    </row>
    <row r="97" spans="1:4" x14ac:dyDescent="0.3">
      <c r="A97" s="10"/>
      <c r="B97" s="10"/>
      <c r="C97" s="10"/>
      <c r="D97" s="7"/>
    </row>
    <row r="98" spans="1:4" x14ac:dyDescent="0.3">
      <c r="A98" s="10"/>
      <c r="B98" s="10"/>
      <c r="C98" s="10"/>
      <c r="D98" s="7"/>
    </row>
    <row r="99" spans="1:4" x14ac:dyDescent="0.3">
      <c r="A99" s="10"/>
      <c r="B99" s="10"/>
      <c r="C99" s="10"/>
      <c r="D99" s="7"/>
    </row>
    <row r="100" spans="1:4" x14ac:dyDescent="0.3">
      <c r="A100" s="10"/>
      <c r="B100" s="10"/>
      <c r="C100" s="10"/>
      <c r="D100" s="7"/>
    </row>
    <row r="101" spans="1:4" x14ac:dyDescent="0.3">
      <c r="A101" s="10"/>
      <c r="B101" s="10"/>
      <c r="C101" s="10"/>
      <c r="D101" s="7"/>
    </row>
    <row r="102" spans="1:4" x14ac:dyDescent="0.3">
      <c r="A102" s="10"/>
      <c r="B102" s="10"/>
      <c r="C102" s="10"/>
      <c r="D102" s="7"/>
    </row>
    <row r="103" spans="1:4" x14ac:dyDescent="0.3">
      <c r="A103" s="10"/>
      <c r="B103" s="10"/>
      <c r="C103" s="10"/>
      <c r="D103" s="7"/>
    </row>
    <row r="104" spans="1:4" x14ac:dyDescent="0.3">
      <c r="A104" s="10"/>
      <c r="B104" s="10"/>
      <c r="C104" s="10"/>
      <c r="D104" s="7"/>
    </row>
    <row r="105" spans="1:4" x14ac:dyDescent="0.3">
      <c r="A105" s="10"/>
      <c r="B105" s="10"/>
      <c r="C105" s="10"/>
      <c r="D105" s="7"/>
    </row>
    <row r="106" spans="1:4" x14ac:dyDescent="0.3">
      <c r="A106" s="10"/>
      <c r="B106" s="10"/>
      <c r="C106" s="10"/>
      <c r="D106" s="7"/>
    </row>
    <row r="107" spans="1:4" x14ac:dyDescent="0.3">
      <c r="A107" s="10"/>
      <c r="B107" s="10"/>
      <c r="C107" s="10"/>
      <c r="D107" s="7"/>
    </row>
    <row r="108" spans="1:4" x14ac:dyDescent="0.3">
      <c r="A108" s="10"/>
      <c r="B108" s="10"/>
      <c r="C108" s="10"/>
      <c r="D108" s="7"/>
    </row>
    <row r="109" spans="1:4" x14ac:dyDescent="0.3">
      <c r="A109" s="10"/>
      <c r="B109" s="10"/>
      <c r="C109" s="10"/>
      <c r="D109" s="7"/>
    </row>
    <row r="110" spans="1:4" x14ac:dyDescent="0.3">
      <c r="A110" s="10"/>
      <c r="B110" s="10"/>
      <c r="C110" s="10"/>
      <c r="D110" s="7"/>
    </row>
    <row r="111" spans="1:4" x14ac:dyDescent="0.3">
      <c r="A111" s="10"/>
      <c r="B111" s="10"/>
      <c r="C111" s="10"/>
      <c r="D111" s="7"/>
    </row>
    <row r="112" spans="1:4" x14ac:dyDescent="0.3">
      <c r="A112" s="10"/>
      <c r="B112" s="10"/>
      <c r="C112" s="10"/>
      <c r="D112" s="7"/>
    </row>
    <row r="113" spans="1:4" x14ac:dyDescent="0.3">
      <c r="A113" s="10"/>
      <c r="B113" s="10"/>
      <c r="C113" s="10"/>
      <c r="D113" s="7"/>
    </row>
    <row r="114" spans="1:4" x14ac:dyDescent="0.3">
      <c r="A114" s="10"/>
      <c r="B114" s="10"/>
      <c r="C114" s="10"/>
      <c r="D114" s="7"/>
    </row>
    <row r="115" spans="1:4" x14ac:dyDescent="0.3">
      <c r="A115" s="10"/>
      <c r="B115" s="10"/>
      <c r="C115" s="10"/>
      <c r="D115" s="7"/>
    </row>
    <row r="116" spans="1:4" x14ac:dyDescent="0.3">
      <c r="A116" s="10"/>
      <c r="B116" s="10"/>
      <c r="C116" s="10"/>
      <c r="D116" s="7"/>
    </row>
    <row r="117" spans="1:4" x14ac:dyDescent="0.3">
      <c r="A117" s="10"/>
      <c r="B117" s="10"/>
      <c r="C117" s="10"/>
      <c r="D117" s="7"/>
    </row>
    <row r="118" spans="1:4" x14ac:dyDescent="0.3">
      <c r="A118" s="10"/>
      <c r="B118" s="10"/>
      <c r="C118" s="10"/>
      <c r="D118" s="7"/>
    </row>
    <row r="119" spans="1:4" x14ac:dyDescent="0.3">
      <c r="A119" s="10"/>
      <c r="B119" s="10"/>
      <c r="C119" s="10"/>
      <c r="D119" s="7"/>
    </row>
    <row r="120" spans="1:4" x14ac:dyDescent="0.3">
      <c r="A120" s="10"/>
      <c r="B120" s="10"/>
      <c r="C120" s="10"/>
      <c r="D120" s="7"/>
    </row>
    <row r="121" spans="1:4" x14ac:dyDescent="0.3">
      <c r="A121" s="10"/>
      <c r="B121" s="10"/>
      <c r="C121" s="10"/>
      <c r="D121" s="7"/>
    </row>
    <row r="122" spans="1:4" x14ac:dyDescent="0.3">
      <c r="A122" s="10"/>
      <c r="B122" s="10"/>
      <c r="C122" s="10"/>
      <c r="D122" s="7"/>
    </row>
    <row r="123" spans="1:4" x14ac:dyDescent="0.3">
      <c r="A123" s="10"/>
      <c r="B123" s="10"/>
      <c r="C123" s="10"/>
      <c r="D123" s="7"/>
    </row>
    <row r="124" spans="1:4" x14ac:dyDescent="0.3">
      <c r="A124" s="10"/>
      <c r="B124" s="10"/>
      <c r="C124" s="10"/>
      <c r="D124" s="7"/>
    </row>
    <row r="125" spans="1:4" x14ac:dyDescent="0.3">
      <c r="A125" s="10"/>
      <c r="B125" s="10"/>
      <c r="C125" s="10"/>
      <c r="D125" s="7"/>
    </row>
    <row r="126" spans="1:4" x14ac:dyDescent="0.3">
      <c r="A126" s="10"/>
      <c r="B126" s="10"/>
      <c r="C126" s="10"/>
      <c r="D126" s="7"/>
    </row>
    <row r="127" spans="1:4" x14ac:dyDescent="0.3">
      <c r="A127" s="10"/>
      <c r="B127" s="10"/>
      <c r="C127" s="10"/>
      <c r="D127" s="7"/>
    </row>
    <row r="128" spans="1:4" x14ac:dyDescent="0.3">
      <c r="A128" s="10"/>
      <c r="B128" s="10"/>
      <c r="C128" s="10"/>
      <c r="D128" s="7"/>
    </row>
    <row r="129" spans="1:4" x14ac:dyDescent="0.3">
      <c r="A129" s="10"/>
      <c r="B129" s="10"/>
      <c r="C129" s="10"/>
      <c r="D129" s="7"/>
    </row>
    <row r="130" spans="1:4" x14ac:dyDescent="0.3">
      <c r="A130" s="10"/>
      <c r="B130" s="10"/>
      <c r="C130" s="10"/>
      <c r="D130" s="7"/>
    </row>
    <row r="131" spans="1:4" x14ac:dyDescent="0.3">
      <c r="A131" s="10"/>
      <c r="B131" s="10"/>
      <c r="C131" s="10"/>
      <c r="D131" s="7"/>
    </row>
    <row r="132" spans="1:4" x14ac:dyDescent="0.3">
      <c r="A132" s="10"/>
      <c r="B132" s="10"/>
      <c r="C132" s="10"/>
      <c r="D132" s="7"/>
    </row>
    <row r="133" spans="1:4" x14ac:dyDescent="0.3">
      <c r="A133" s="10"/>
      <c r="B133" s="10"/>
      <c r="C133" s="10"/>
      <c r="D133" s="7"/>
    </row>
    <row r="134" spans="1:4" x14ac:dyDescent="0.3">
      <c r="A134" s="10"/>
      <c r="B134" s="10"/>
      <c r="C134" s="10"/>
      <c r="D134" s="7"/>
    </row>
    <row r="135" spans="1:4" x14ac:dyDescent="0.3">
      <c r="A135" s="10"/>
      <c r="B135" s="10"/>
      <c r="C135" s="10"/>
      <c r="D135" s="7"/>
    </row>
    <row r="136" spans="1:4" x14ac:dyDescent="0.3">
      <c r="A136" s="10"/>
      <c r="B136" s="10"/>
      <c r="C136" s="10"/>
      <c r="D136" s="7"/>
    </row>
    <row r="137" spans="1:4" x14ac:dyDescent="0.3">
      <c r="A137" s="10"/>
      <c r="B137" s="10"/>
      <c r="C137" s="10"/>
      <c r="D137" s="7"/>
    </row>
    <row r="138" spans="1:4" x14ac:dyDescent="0.3">
      <c r="A138" s="10"/>
      <c r="B138" s="10"/>
      <c r="C138" s="10"/>
      <c r="D138" s="7"/>
    </row>
    <row r="139" spans="1:4" x14ac:dyDescent="0.3">
      <c r="A139" s="10"/>
      <c r="B139" s="10"/>
      <c r="C139" s="10"/>
      <c r="D139" s="7"/>
    </row>
    <row r="140" spans="1:4" x14ac:dyDescent="0.3">
      <c r="A140" s="10"/>
      <c r="B140" s="10"/>
      <c r="C140" s="10"/>
      <c r="D140" s="7"/>
    </row>
    <row r="141" spans="1:4" x14ac:dyDescent="0.3">
      <c r="A141" s="10"/>
      <c r="B141" s="10"/>
      <c r="C141" s="10"/>
      <c r="D141" s="7"/>
    </row>
    <row r="142" spans="1:4" x14ac:dyDescent="0.3">
      <c r="A142" s="10"/>
      <c r="B142" s="10"/>
      <c r="C142" s="10"/>
      <c r="D142" s="7"/>
    </row>
    <row r="143" spans="1:4" x14ac:dyDescent="0.3">
      <c r="A143" s="10"/>
      <c r="B143" s="10"/>
      <c r="C143" s="10"/>
      <c r="D143" s="7"/>
    </row>
    <row r="144" spans="1:4" x14ac:dyDescent="0.3">
      <c r="A144" s="10"/>
      <c r="B144" s="10"/>
      <c r="C144" s="10"/>
      <c r="D144" s="7"/>
    </row>
    <row r="145" spans="1:4" x14ac:dyDescent="0.3">
      <c r="A145" s="10"/>
      <c r="B145" s="10"/>
      <c r="C145" s="10"/>
      <c r="D145" s="7"/>
    </row>
    <row r="146" spans="1:4" x14ac:dyDescent="0.3">
      <c r="A146" s="10"/>
      <c r="B146" s="10"/>
      <c r="C146" s="10"/>
      <c r="D146" s="7"/>
    </row>
    <row r="147" spans="1:4" x14ac:dyDescent="0.3">
      <c r="A147" s="10"/>
      <c r="B147" s="10"/>
      <c r="C147" s="10"/>
      <c r="D147" s="7"/>
    </row>
    <row r="148" spans="1:4" x14ac:dyDescent="0.3">
      <c r="A148" s="10"/>
      <c r="B148" s="10"/>
      <c r="C148" s="10"/>
      <c r="D148" s="7"/>
    </row>
    <row r="149" spans="1:4" x14ac:dyDescent="0.3">
      <c r="A149" s="10"/>
      <c r="B149" s="10"/>
      <c r="C149" s="10"/>
      <c r="D149" s="7"/>
    </row>
    <row r="150" spans="1:4" x14ac:dyDescent="0.3">
      <c r="A150" s="10"/>
      <c r="B150" s="10"/>
      <c r="C150" s="10"/>
      <c r="D150" s="7"/>
    </row>
    <row r="151" spans="1:4" x14ac:dyDescent="0.3">
      <c r="A151" s="10"/>
      <c r="B151" s="10"/>
      <c r="C151" s="10"/>
      <c r="D151" s="7"/>
    </row>
    <row r="152" spans="1:4" x14ac:dyDescent="0.3">
      <c r="A152" s="10"/>
      <c r="B152" s="10"/>
      <c r="C152" s="10"/>
      <c r="D152" s="7"/>
    </row>
    <row r="153" spans="1:4" x14ac:dyDescent="0.3">
      <c r="A153" s="10"/>
      <c r="B153" s="10"/>
      <c r="C153" s="10"/>
      <c r="D153" s="7"/>
    </row>
    <row r="154" spans="1:4" x14ac:dyDescent="0.3">
      <c r="A154" s="10"/>
      <c r="B154" s="10"/>
      <c r="C154" s="10"/>
      <c r="D154" s="7"/>
    </row>
    <row r="155" spans="1:4" x14ac:dyDescent="0.3">
      <c r="A155" s="10"/>
      <c r="B155" s="10"/>
      <c r="C155" s="10"/>
      <c r="D155" s="7"/>
    </row>
    <row r="156" spans="1:4" x14ac:dyDescent="0.3">
      <c r="A156" s="10"/>
      <c r="B156" s="10"/>
      <c r="C156" s="10"/>
      <c r="D156" s="7"/>
    </row>
    <row r="157" spans="1:4" x14ac:dyDescent="0.3">
      <c r="A157" s="10"/>
      <c r="B157" s="10"/>
      <c r="C157" s="10"/>
      <c r="D157" s="7"/>
    </row>
    <row r="158" spans="1:4" x14ac:dyDescent="0.3">
      <c r="A158" s="10"/>
      <c r="B158" s="10"/>
      <c r="C158" s="10"/>
      <c r="D158" s="7"/>
    </row>
    <row r="159" spans="1:4" x14ac:dyDescent="0.3">
      <c r="A159" s="10"/>
      <c r="B159" s="10"/>
      <c r="C159" s="10"/>
      <c r="D159" s="7"/>
    </row>
    <row r="160" spans="1:4" x14ac:dyDescent="0.3">
      <c r="A160" s="10"/>
      <c r="B160" s="10"/>
      <c r="C160" s="10"/>
      <c r="D160" s="7"/>
    </row>
    <row r="161" spans="1:4" x14ac:dyDescent="0.3">
      <c r="A161" s="10"/>
      <c r="B161" s="10"/>
      <c r="C161" s="10"/>
      <c r="D161" s="7"/>
    </row>
    <row r="162" spans="1:4" x14ac:dyDescent="0.3">
      <c r="A162" s="10"/>
      <c r="B162" s="10"/>
      <c r="C162" s="10"/>
      <c r="D162" s="7"/>
    </row>
    <row r="163" spans="1:4" x14ac:dyDescent="0.3">
      <c r="A163" s="10"/>
      <c r="B163" s="10"/>
      <c r="C163" s="10"/>
      <c r="D163" s="7"/>
    </row>
    <row r="164" spans="1:4" x14ac:dyDescent="0.3">
      <c r="A164" s="10"/>
      <c r="B164" s="10"/>
      <c r="C164" s="10"/>
      <c r="D164" s="7"/>
    </row>
    <row r="165" spans="1:4" x14ac:dyDescent="0.3">
      <c r="A165" s="10"/>
      <c r="B165" s="10"/>
      <c r="C165" s="10"/>
      <c r="D165" s="7"/>
    </row>
    <row r="166" spans="1:4" x14ac:dyDescent="0.3">
      <c r="A166" s="10"/>
      <c r="B166" s="10"/>
      <c r="C166" s="10"/>
      <c r="D166" s="7"/>
    </row>
    <row r="167" spans="1:4" x14ac:dyDescent="0.3">
      <c r="A167" s="10"/>
      <c r="B167" s="10"/>
      <c r="C167" s="10"/>
      <c r="D167" s="7"/>
    </row>
    <row r="168" spans="1:4" x14ac:dyDescent="0.3">
      <c r="A168" s="10"/>
      <c r="B168" s="10"/>
      <c r="C168" s="10"/>
      <c r="D168" s="7"/>
    </row>
    <row r="169" spans="1:4" x14ac:dyDescent="0.3">
      <c r="A169" s="10"/>
      <c r="B169" s="10"/>
      <c r="C169" s="10"/>
      <c r="D169" s="7"/>
    </row>
    <row r="170" spans="1:4" x14ac:dyDescent="0.3">
      <c r="A170" s="10"/>
      <c r="B170" s="10"/>
      <c r="C170" s="10"/>
      <c r="D170" s="7"/>
    </row>
    <row r="171" spans="1:4" x14ac:dyDescent="0.3">
      <c r="A171" s="10"/>
      <c r="B171" s="10"/>
      <c r="C171" s="10"/>
      <c r="D171" s="7"/>
    </row>
    <row r="172" spans="1:4" x14ac:dyDescent="0.3">
      <c r="A172" s="10"/>
      <c r="B172" s="10"/>
      <c r="C172" s="10"/>
      <c r="D172" s="7"/>
    </row>
    <row r="173" spans="1:4" x14ac:dyDescent="0.3">
      <c r="A173" s="10"/>
      <c r="B173" s="10"/>
      <c r="C173" s="10"/>
      <c r="D173" s="7"/>
    </row>
    <row r="174" spans="1:4" x14ac:dyDescent="0.3">
      <c r="A174" s="10"/>
      <c r="B174" s="10"/>
      <c r="C174" s="10"/>
      <c r="D174" s="7"/>
    </row>
    <row r="175" spans="1:4" x14ac:dyDescent="0.3">
      <c r="A175" s="10"/>
      <c r="B175" s="10"/>
      <c r="C175" s="10"/>
      <c r="D175" s="7"/>
    </row>
    <row r="176" spans="1:4" x14ac:dyDescent="0.3">
      <c r="A176" s="10"/>
      <c r="B176" s="10"/>
      <c r="C176" s="10"/>
      <c r="D176" s="7"/>
    </row>
    <row r="177" spans="1:4" x14ac:dyDescent="0.3">
      <c r="A177" s="10"/>
      <c r="B177" s="10"/>
      <c r="C177" s="10"/>
      <c r="D177" s="7"/>
    </row>
    <row r="178" spans="1:4" x14ac:dyDescent="0.3">
      <c r="A178" s="10"/>
      <c r="B178" s="10"/>
      <c r="C178" s="10"/>
      <c r="D178" s="7"/>
    </row>
    <row r="179" spans="1:4" x14ac:dyDescent="0.3">
      <c r="A179" s="10"/>
      <c r="B179" s="10"/>
      <c r="C179" s="10"/>
      <c r="D179" s="7"/>
    </row>
    <row r="180" spans="1:4" x14ac:dyDescent="0.3">
      <c r="A180" s="10"/>
      <c r="B180" s="10"/>
      <c r="C180" s="10"/>
      <c r="D180" s="7"/>
    </row>
    <row r="181" spans="1:4" x14ac:dyDescent="0.3">
      <c r="A181" s="10"/>
      <c r="B181" s="10"/>
      <c r="C181" s="10"/>
      <c r="D181" s="7"/>
    </row>
    <row r="182" spans="1:4" x14ac:dyDescent="0.3">
      <c r="A182" s="10"/>
      <c r="B182" s="10"/>
      <c r="C182" s="10"/>
      <c r="D182" s="7"/>
    </row>
    <row r="183" spans="1:4" x14ac:dyDescent="0.3">
      <c r="A183" s="10"/>
      <c r="B183" s="10"/>
      <c r="C183" s="10"/>
      <c r="D183" s="7"/>
    </row>
    <row r="184" spans="1:4" x14ac:dyDescent="0.3">
      <c r="A184" s="10"/>
      <c r="B184" s="10"/>
      <c r="C184" s="10"/>
      <c r="D184" s="7"/>
    </row>
    <row r="185" spans="1:4" x14ac:dyDescent="0.3">
      <c r="A185" s="10"/>
      <c r="B185" s="10"/>
      <c r="C185" s="10"/>
      <c r="D185" s="7"/>
    </row>
    <row r="186" spans="1:4" x14ac:dyDescent="0.3">
      <c r="A186" s="10"/>
      <c r="B186" s="10"/>
      <c r="C186" s="10"/>
      <c r="D186" s="7"/>
    </row>
    <row r="187" spans="1:4" x14ac:dyDescent="0.3">
      <c r="A187" s="10"/>
      <c r="B187" s="10"/>
      <c r="C187" s="10"/>
      <c r="D187" s="7"/>
    </row>
    <row r="188" spans="1:4" x14ac:dyDescent="0.3">
      <c r="A188" s="10"/>
      <c r="B188" s="10"/>
      <c r="C188" s="10"/>
      <c r="D188" s="7"/>
    </row>
    <row r="189" spans="1:4" x14ac:dyDescent="0.3">
      <c r="A189" s="10"/>
      <c r="B189" s="10"/>
      <c r="C189" s="10"/>
      <c r="D189" s="7"/>
    </row>
    <row r="190" spans="1:4" x14ac:dyDescent="0.3">
      <c r="A190" s="10"/>
      <c r="B190" s="10"/>
      <c r="C190" s="10"/>
      <c r="D190" s="7"/>
    </row>
    <row r="191" spans="1:4" x14ac:dyDescent="0.3">
      <c r="A191" s="10"/>
      <c r="B191" s="10"/>
      <c r="C191" s="10"/>
      <c r="D191" s="7"/>
    </row>
    <row r="192" spans="1:4" x14ac:dyDescent="0.3">
      <c r="A192" s="10"/>
      <c r="B192" s="10"/>
      <c r="C192" s="10"/>
      <c r="D192" s="7"/>
    </row>
    <row r="193" spans="1:4" x14ac:dyDescent="0.3">
      <c r="A193" s="10"/>
      <c r="B193" s="10"/>
      <c r="C193" s="10"/>
      <c r="D193" s="7"/>
    </row>
    <row r="194" spans="1:4" x14ac:dyDescent="0.3">
      <c r="A194" s="10"/>
      <c r="B194" s="10"/>
      <c r="C194" s="10"/>
      <c r="D194" s="7"/>
    </row>
    <row r="195" spans="1:4" x14ac:dyDescent="0.3">
      <c r="A195" s="10"/>
      <c r="B195" s="10"/>
      <c r="C195" s="10"/>
      <c r="D195" s="7"/>
    </row>
    <row r="196" spans="1:4" x14ac:dyDescent="0.3">
      <c r="A196" s="10"/>
      <c r="B196" s="10"/>
      <c r="C196" s="10"/>
      <c r="D196" s="7"/>
    </row>
    <row r="197" spans="1:4" x14ac:dyDescent="0.3">
      <c r="A197" s="10"/>
      <c r="B197" s="10"/>
      <c r="C197" s="10"/>
      <c r="D197" s="7"/>
    </row>
    <row r="198" spans="1:4" x14ac:dyDescent="0.3">
      <c r="A198" s="10"/>
      <c r="B198" s="10"/>
      <c r="C198" s="10"/>
      <c r="D198" s="7"/>
    </row>
    <row r="199" spans="1:4" x14ac:dyDescent="0.3">
      <c r="A199" s="10"/>
      <c r="B199" s="10"/>
      <c r="C199" s="10"/>
      <c r="D199" s="7"/>
    </row>
    <row r="200" spans="1:4" x14ac:dyDescent="0.3">
      <c r="A200" s="10"/>
      <c r="B200" s="10"/>
      <c r="C200" s="10"/>
      <c r="D200" s="7"/>
    </row>
    <row r="201" spans="1:4" x14ac:dyDescent="0.3">
      <c r="A201" s="10"/>
      <c r="B201" s="10"/>
      <c r="C201" s="10"/>
      <c r="D201" s="7"/>
    </row>
    <row r="202" spans="1:4" x14ac:dyDescent="0.3">
      <c r="A202" s="10"/>
      <c r="B202" s="10"/>
      <c r="C202" s="10"/>
      <c r="D202" s="7"/>
    </row>
    <row r="203" spans="1:4" x14ac:dyDescent="0.3">
      <c r="A203" s="10"/>
      <c r="B203" s="10"/>
      <c r="C203" s="10"/>
      <c r="D203" s="7"/>
    </row>
    <row r="204" spans="1:4" x14ac:dyDescent="0.3">
      <c r="A204" s="10"/>
      <c r="B204" s="10"/>
      <c r="C204" s="10"/>
      <c r="D204" s="7"/>
    </row>
  </sheetData>
  <mergeCells count="7">
    <mergeCell ref="U1:V1"/>
    <mergeCell ref="F1:G1"/>
    <mergeCell ref="D2:F2"/>
    <mergeCell ref="A2:A4"/>
    <mergeCell ref="C2:C4"/>
    <mergeCell ref="B2:B4"/>
    <mergeCell ref="D3:E3"/>
  </mergeCells>
  <phoneticPr fontId="3" type="noConversion"/>
  <dataValidations count="2">
    <dataValidation type="list" allowBlank="1" showInputMessage="1" showErrorMessage="1" sqref="U33:U34 U18:U30 U42:U43 U6:U14 U67:U73 U37:U39 U46:U48 U50:U56 U75:U82 U58:U65" xr:uid="{00000000-0002-0000-0000-000000000000}">
      <formula1>jobnames</formula1>
    </dataValidation>
    <dataValidation type="list" allowBlank="1" showInputMessage="1" showErrorMessage="1" prompt="number vahemikus 0 kuni 9" sqref="V6:V7 V50:V51 V67:V68 V75:V76 V33:V34 V42 V23:V30 V37:V39 V46:V48 V18:V21 V57 V59" xr:uid="{00000000-0002-0000-0000-000001000000}">
      <formula1>joblevels</formula1>
    </dataValidation>
  </dataValidations>
  <pageMargins left="0.70866141732283472" right="0.70866141732283472" top="0.74803149606299213" bottom="0.74803149606299213" header="0.31496062992125984" footer="0.31496062992125984"/>
  <pageSetup paperSize="9" scale="3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C5" sqref="C5"/>
    </sheetView>
  </sheetViews>
  <sheetFormatPr defaultRowHeight="14.4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>
    <sps2001CreationDate xmlns="http://schemas.microsoft.com/sharepoint/v3" xsi:nil="true"/>
    <sps2001Modifier xmlns="http://schemas.microsoft.com/sharepoint/v3" xsi:nil="true"/>
    <addressee_surname xmlns="http://schemas.microsoft.com/sharepoint/v3" xsi:nil="true"/>
    <recordOriginalIdentifier xmlns="http://schemas.microsoft.com/sharepoint/v3" xsi:nil="true"/>
    <originalIdentifier xmlns="http://schemas.microsoft.com/sharepoint/v3" xsi:nil="true"/>
    <dateOriginalIdentifier xmlns="http://schemas.microsoft.com/sharepoint/v3">1999-11-30T00:00:00+00:00</dateOriginalIdentifier>
    <receivedSent xmlns="http://schemas.microsoft.com/sharepoint/v3">väljaminev</receivedSent>
    <ebAbsUrl xmlns="http://schemas.microsoft.com/sharepoint/v3" xsi:nil="true"/>
    <restriction xmlns="http://schemas.microsoft.com/sharepoint/v3">Asutusesisene</restriction>
    <dateregistered xmlns="http://schemas.microsoft.com/sharepoint/v3">2012-12-04T22:00:00+00:00</dateregistered>
    <sps2001Author xmlns="http://schemas.microsoft.com/sharepoint/v3">Kadi Tommis</sps2001Author>
    <sps2001ModifiedDate xmlns="http://schemas.microsoft.com/sharepoint/v3" xsi:nil="true"/>
    <Laiend xmlns="8acd7286-ff29-4b0f-a2b3-9c4690a1e4fd" xsi:nil="true"/>
    <relatedDocIdentifier xmlns="http://schemas.microsoft.com/sharepoint/v3" xsi:nil="true"/>
    <restrictionBase xmlns="http://schemas.microsoft.com/sharepoint/v3" xsi:nil="true"/>
    <addresseeDepartment xmlns="http://schemas.microsoft.com/sharepoint/v3" xsi:nil="true"/>
    <makePublic xmlns="http://schemas.microsoft.com/sharepoint/v3">false</makePublic>
    <dateResponse xmlns="http://schemas.microsoft.com/sharepoint/v3" xsi:nil="true"/>
    <restrictionDate xmlns="http://schemas.microsoft.com/sharepoint/v3" xsi:nil="true"/>
    <institution xmlns="http://schemas.microsoft.com/sharepoint/v3" xsi:nil="true"/>
    <senderSurname xmlns="http://schemas.microsoft.com/sharepoint/v3" xsi:nil="true"/>
    <wayOfSending xmlns="http://schemas.microsoft.com/sharepoint/v3"/>
    <Sisemine_x0020_number xmlns="573f7bfc-4256-444f-a81f-04fe4bcfc0c5" xsi:nil="true"/>
    <resolution xmlns="http://schemas.microsoft.com/sharepoint/v3" xsi:nil="true"/>
    <documentSubspecies xmlns="http://schemas.microsoft.com/sharepoint/v3" xsi:nil="true"/>
    <senderDepartment xmlns="http://schemas.microsoft.com/sharepoint/v3" xsi:nil="true"/>
    <Funktsiooni_x0020_valik xmlns="573f7bfc-4256-444f-a81f-04fe4bcfc0c5" xsi:nil="true"/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Kiri" ma:contentTypeID="0x010100DC7501AC004C4089A0EBB4EB63CBE1940050BDE3BDD5584D43A3564B7A6E42FE2E0066AFF7588DE183478A2AF9B0289466D4" ma:contentTypeVersion="21" ma:contentTypeDescription="Kiri tüüpi dokument" ma:contentTypeScope="" ma:versionID="390ba5dd56accb5c7951f3238cc3b726">
  <xsd:schema xmlns:xsd="http://www.w3.org/2001/XMLSchema" xmlns:p="http://schemas.microsoft.com/office/2006/metadata/properties" xmlns:ns1="http://schemas.microsoft.com/sharepoint/v3" xmlns:ns2="573f7bfc-4256-444f-a81f-04fe4bcfc0c5" xmlns:ns3="8acd7286-ff29-4b0f-a2b3-9c4690a1e4fd" targetNamespace="http://schemas.microsoft.com/office/2006/metadata/properties" ma:root="true" ma:fieldsID="c427f33223f4d0b81b419c36c718e728" ns1:_="" ns2:_="" ns3:_="">
    <xsd:import namespace="http://schemas.microsoft.com/sharepoint/v3"/>
    <xsd:import namespace="573f7bfc-4256-444f-a81f-04fe4bcfc0c5"/>
    <xsd:import namespace="8acd7286-ff29-4b0f-a2b3-9c4690a1e4fd"/>
    <xsd:element name="properties">
      <xsd:complexType>
        <xsd:sequence>
          <xsd:element name="documentManagement">
            <xsd:complexType>
              <xsd:all>
                <xsd:element ref="ns1:receivedSent" minOccurs="0"/>
                <xsd:element ref="ns1:dateregistered" minOccurs="0"/>
                <xsd:element ref="ns1:recordOriginalIdentifier" minOccurs="0"/>
                <xsd:element ref="ns1:relatedDocIdentifier" minOccurs="0"/>
                <xsd:element ref="ns1:restriction" minOccurs="0"/>
                <xsd:element ref="ns1:restrictionBase" minOccurs="0"/>
                <xsd:element ref="ns1:restrictionDate" minOccurs="0"/>
                <xsd:element ref="ns1:makePublic" minOccurs="0"/>
                <xsd:element ref="ns1:addressee_surname" minOccurs="0"/>
                <xsd:element ref="ns1:addresseeDepartment" minOccurs="0"/>
                <xsd:element ref="ns1:institution" minOccurs="0"/>
                <xsd:element ref="ns1:senderSurname" minOccurs="0"/>
                <xsd:element ref="ns1:senderDepartment" minOccurs="0"/>
                <xsd:element ref="ns1:dateOriginalIdentifier" minOccurs="0"/>
                <xsd:element ref="ns1:originalIdentifier" minOccurs="0"/>
                <xsd:element ref="ns1:resolution" minOccurs="0"/>
                <xsd:element ref="ns1:documentSubspecies" minOccurs="0"/>
                <xsd:element ref="ns1:dateResponse" minOccurs="0"/>
                <xsd:element ref="ns1:wayOfSending" minOccurs="0"/>
                <xsd:element ref="ns1:sps2001Author" minOccurs="0"/>
                <xsd:element ref="ns1:sps2001Modifier" minOccurs="0"/>
                <xsd:element ref="ns1:sps2001ModifiedDate" minOccurs="0"/>
                <xsd:element ref="ns1:sps2001CreationDate" minOccurs="0"/>
                <xsd:element ref="ns1:ebAbsUrl" minOccurs="0"/>
                <xsd:element ref="ns2:Sisemine_x0020_number" minOccurs="0"/>
                <xsd:element ref="ns3:Laiend" minOccurs="0"/>
                <xsd:element ref="ns2:Funktsiooni_x0020_valik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receivedSent" ma:index="0" nillable="true" ma:displayName="Saamise/Saatmise tüüp" ma:format="Dropdown" ma:internalName="receivedSent">
      <xsd:simpleType>
        <xsd:restriction base="dms:Choice">
          <xsd:enumeration value="sissetulev"/>
          <xsd:enumeration value="väljaminev"/>
        </xsd:restriction>
      </xsd:simpleType>
    </xsd:element>
    <xsd:element name="dateregistered" ma:index="3" nillable="true" ma:displayName="Meie reg. kp" ma:format="DateTime" ma:internalName="dateRegistered">
      <xsd:simpleType>
        <xsd:restriction base="dms:DateTime"/>
      </xsd:simpleType>
    </xsd:element>
    <xsd:element name="recordOriginalIdentifier" ma:index="4" nillable="true" ma:displayName="Viit" ma:internalName="recordOriginalIdentifier">
      <xsd:simpleType>
        <xsd:restriction base="dms:Text">
          <xsd:maxLength value="255"/>
        </xsd:restriction>
      </xsd:simpleType>
    </xsd:element>
    <xsd:element name="relatedDocIdentifier" ma:index="5" nillable="true" ma:displayName="Seotud dokumendi nr" ma:internalName="relatedDocIdentifier">
      <xsd:simpleType>
        <xsd:restriction base="dms:Text"/>
      </xsd:simpleType>
    </xsd:element>
    <xsd:element name="restriction" ma:index="7" nillable="true" ma:displayName="Juurdepääs" ma:format="Dropdown" ma:internalName="restriction">
      <xsd:simpleType>
        <xsd:restriction base="dms:Choice">
          <xsd:enumeration value="Avalik"/>
          <xsd:enumeration value="Avalik, väljastatakse teabenõude korras"/>
          <xsd:enumeration value="Asutusesisene"/>
        </xsd:restriction>
      </xsd:simpleType>
    </xsd:element>
    <xsd:element name="restrictionBase" ma:index="8" nillable="true" ma:displayName="Juurdepääsu alus" ma:format="Dropdown" ma:internalName="restrictionBase">
      <xsd:simpleType>
        <xsd:restriction base="dms:Choice">
          <xsd:enumeration value="-"/>
          <xsd:enumeration value="AvTS § 35 lg 1 p 1 (kriminaal- või väärteomenetluses kogutud teave)"/>
          <xsd:enumeration value="AvTS § 35 lg 1 p 2 (riikliku järelevalve menetluse käigus kogutud teave)"/>
          <xsd:enumeration value="AvTS § 35 lg 1 p 3 (teave, mille avalikuks tulek kahjustaks riigi välissuhtlemist)"/>
          <xsd:enumeration value="AvTS § 35 lg 1 p 9 (teave turvasüsteemide ja turvameetmete kohta)"/>
          <xsd:enumeration value="AvTS § 35 lg 1 p 10 (teave tehnoloogiliste lahenduste kohta, mis kahjustab teabevaldaja huve või on ette nähtud eraõigusliku isikuga sõlmitud lepingus)"/>
          <xsd:enumeration value="AvTS § 35 lg 1 p 11 (sisaldab delikaatseid isikuandmeid)"/>
          <xsd:enumeration value="AvTS § 35 lg 1 p 12 (sisaldab isikuandmeid, mis kahjustab eraelu puutumatust)"/>
          <xsd:enumeration value="AvTS § 35 lg 1 p 13 (perekonnaelu üksikasju kirjeldavad andmed)"/>
          <xsd:enumeration value="AvTS § 35 lg 1 p 14 (teave sotsiaalabi või sotsiaalteenuste osutamise taotlemise kohta)"/>
          <xsd:enumeration value="AvTS § 35 lg 1 p 15 (teave, mis kirjeldab isiku vaimseid või füüsilisi kannatusi)"/>
          <xsd:enumeration value="AvTS § 35 lg 1 p 16 (isiku kohta seoses maksustamisega kogutud teave)"/>
          <xsd:enumeration value="AvTS § 35 lg 1 p 17 (teave, mille avalikustamine võib kahjustada ärisaladust)"/>
          <xsd:enumeration value="AvTS § 35 lg 1 p 18 (siseauditi aruanded enne kinnitamist asutuse juhi poolt)"/>
          <xsd:enumeration value="AvTS § 35 lg 1 p 19 (seaduses sätestatud muu teave)"/>
          <xsd:enumeration value="AvTS § 35 lg 1 p 51 (teave politsei tegevuse meetodite ja taktika kohta)"/>
          <xsd:enumeration value="AvTS § 35 lg 1 p 181 (elutähtsa teenuse riskianalüüsi ja toimepidevuse plaani puudutav teave)"/>
          <xsd:enumeration value="AvTS § 35 lg 2 p 1 (eelnõud enne kooskõlastamist)"/>
          <xsd:enumeration value="AvTS § 35 lg 2 p 2 (dokumendi kavand ja selle juurde kuuluvad dokumendid enne vastuvõtmist või allakirjutamist)"/>
          <xsd:enumeration value="AvTS § 35 lg 2 p 3 (põhjendatud juhtudel asutusesisesed dokumendid)"/>
          <xsd:enumeration value="AvTS § 35 lg 2 p 4 (tsiviilkohtumenetluses riigi kui menetlusosalise huvisid kahjustav teave kuni kohtulahendi tegemiseni)"/>
          <xsd:enumeration value="RSVKK § 6 lg 1 p 2 (jälitustoiminguga kogutud teave)"/>
          <xsd:enumeration value="RSVKK § 6 lg 1 p 5 (jälitustegevuse meetodeid, taktikat ja vahendeid kajastav teave)"/>
        </xsd:restriction>
      </xsd:simpleType>
    </xsd:element>
    <xsd:element name="restrictionDate" ma:index="9" nillable="true" ma:displayName="Juurdepääsu tähtaeg" ma:format="DateTime" ma:internalName="restrictionDate">
      <xsd:simpleType>
        <xsd:restriction base="dms:DateTime"/>
      </xsd:simpleType>
    </xsd:element>
    <xsd:element name="makePublic" ma:index="10" nillable="true" ma:displayName="Avalikku registrisse" ma:internalName="makePublic">
      <xsd:simpleType>
        <xsd:restriction base="dms:Boolean"/>
      </xsd:simpleType>
    </xsd:element>
    <xsd:element name="addressee_surname" ma:index="11" nillable="true" ma:displayName="Kellele" ma:internalName="addressee_surname">
      <xsd:simpleType>
        <xsd:restriction base="dms:Text"/>
      </xsd:simpleType>
    </xsd:element>
    <xsd:element name="addresseeDepartment" ma:index="12" nillable="true" ma:displayName="Kuhu" ma:format="Dropdown" ma:internalName="addresseeDepartment">
      <xsd:simpleType>
        <xsd:union memberTypes="dms:Text">
          <xsd:simpleType>
            <xsd:restriction base="dms:Choice">
              <xsd:enumeration value="Riigiprokuratuur"/>
              <xsd:enumeration value="Põhja Ringkonnaprokuratuur"/>
              <xsd:enumeration value="Lääne Ringkonnaprokuratuur"/>
              <xsd:enumeration value="Lõuna Ringkonnaprokuratuur"/>
              <xsd:enumeration value="Viru Ringkonnaprokuratuur"/>
              <xsd:enumeration value="Justiitsministeerium"/>
              <xsd:enumeration value="Tallinna Vangla"/>
              <xsd:enumeration value="Tartu Vangla"/>
              <xsd:enumeration value="Viru Vangla"/>
              <xsd:enumeration value="Põhja Prefektuur"/>
              <xsd:enumeration value="Ida Prefektuur"/>
              <xsd:enumeration value="Lääne Prefektuur"/>
              <xsd:enumeration value="Lõuna Prefektuur"/>
            </xsd:restriction>
          </xsd:simpleType>
        </xsd:union>
      </xsd:simpleType>
    </xsd:element>
    <xsd:element name="institution" ma:index="13" nillable="true" ma:displayName="Asutus" ma:format="Dropdown" ma:hidden="true" ma:internalName="institution" ma:readOnly="false">
      <xsd:simpleType>
        <xsd:restriction base="dms:Choice">
          <xsd:enumeration value="Riigiprokuratuur"/>
          <xsd:enumeration value="Põhja Ringkonnaprokuratuur"/>
          <xsd:enumeration value="Lääne Ringkonnaprokuratuur"/>
          <xsd:enumeration value="Lõuna Ringkonnaprokuratuur"/>
          <xsd:enumeration value="Viru Ringkonnaprokuratuur"/>
          <xsd:enumeration value="Justiitsministeerium"/>
        </xsd:restriction>
      </xsd:simpleType>
    </xsd:element>
    <xsd:element name="senderSurname" ma:index="14" nillable="true" ma:displayName="Kellelt" ma:internalName="senderSurname">
      <xsd:simpleType>
        <xsd:restriction base="dms:Text"/>
      </xsd:simpleType>
    </xsd:element>
    <xsd:element name="senderDepartment" ma:index="15" nillable="true" ma:displayName="Kust" ma:internalName="senderDepartment">
      <xsd:simpleType>
        <xsd:restriction base="dms:Text"/>
      </xsd:simpleType>
    </xsd:element>
    <xsd:element name="dateOriginalIdentifier" ma:index="16" nillable="true" ma:displayName="Nende reg. kp" ma:format="DateTime" ma:internalName="dateOriginalIdentifier">
      <xsd:simpleType>
        <xsd:restriction base="dms:DateTime"/>
      </xsd:simpleType>
    </xsd:element>
    <xsd:element name="originalIdentifier" ma:index="17" nillable="true" ma:displayName="Nende reg. nr" ma:internalName="originalIdentifier">
      <xsd:simpleType>
        <xsd:restriction base="dms:Text"/>
      </xsd:simpleType>
    </xsd:element>
    <xsd:element name="resolution" ma:index="18" nillable="true" ma:displayName="Resolutsioon" ma:internalName="resolution">
      <xsd:simpleType>
        <xsd:restriction base="dms:Note"/>
      </xsd:simpleType>
    </xsd:element>
    <xsd:element name="documentSubspecies" ma:index="19" nillable="true" ma:displayName="Alamliik" ma:format="Dropdown" ma:internalName="documentSubspecies">
      <xsd:simpleType>
        <xsd:restriction base="dms:Choice">
          <xsd:enumeration value="Vastuskiri"/>
          <xsd:enumeration value="Selgitustaotlus/Märgukiri"/>
          <xsd:enumeration value="Teabenõue"/>
          <xsd:enumeration value="Saatekiri/Edastuskiri"/>
          <xsd:enumeration value="Nõudekiri"/>
          <xsd:enumeration value="Kutse"/>
          <xsd:enumeration value="Infoks"/>
          <xsd:enumeration value="Kriminaalasi"/>
          <xsd:enumeration value="Õigusabi"/>
          <xsd:enumeration value="Seaduseelnõu"/>
          <xsd:enumeration value="Kohtulahend"/>
          <xsd:enumeration value="Oportuniteedimäärus"/>
        </xsd:restriction>
      </xsd:simpleType>
    </xsd:element>
    <xsd:element name="dateResponse" ma:index="20" nillable="true" ma:displayName="Vastamise tähtaeg" ma:format="DateTime" ma:internalName="dateResponse">
      <xsd:simpleType>
        <xsd:restriction base="dms:DateTime"/>
      </xsd:simpleType>
    </xsd:element>
    <xsd:element name="wayOfSending" ma:index="21" nillable="true" ma:displayName="Saatmisviis" ma:list="c25d1b31-da22-4f77-b5f8-dd3103e3abe5" ma:internalName="wayOfSending" ma:showField="Title" ma:web="573f7bfc-4256-444f-a81f-04fe4bcfc0c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ps2001Author" ma:index="22" nillable="true" ma:displayName="Autor (SPS2001)" ma:internalName="sps2001Author">
      <xsd:simpleType>
        <xsd:restriction base="dms:Text"/>
      </xsd:simpleType>
    </xsd:element>
    <xsd:element name="sps2001Modifier" ma:index="23" nillable="true" ma:displayName="Muutja (SPS2001)" ma:internalName="sps2001Modifier">
      <xsd:simpleType>
        <xsd:restriction base="dms:Text"/>
      </xsd:simpleType>
    </xsd:element>
    <xsd:element name="sps2001ModifiedDate" ma:index="24" nillable="true" ma:displayName="Muutmiskuupäev (SPS2001)" ma:format="DateTime" ma:internalName="sps2001ModifiedDate">
      <xsd:simpleType>
        <xsd:restriction base="dms:DateTime"/>
      </xsd:simpleType>
    </xsd:element>
    <xsd:element name="sps2001CreationDate" ma:index="25" nillable="true" ma:displayName="Loomiskuupäev (SPS2001)" ma:format="DateTime" ma:internalName="sps2001CreationDate">
      <xsd:simpleType>
        <xsd:restriction base="dms:DateTime"/>
      </xsd:simpleType>
    </xsd:element>
    <xsd:element name="ebAbsUrl" ma:index="26" nillable="true" ma:displayName="ebAbsUrl" ma:description="Menetluskihi jaoks." ma:hidden="true" ma:internalName="ebAbsUrl" ma:readOnly="false">
      <xsd:simpleType>
        <xsd:restriction base="dms:Text"/>
      </xsd:simpleType>
    </xsd:element>
  </xsd:schema>
  <xsd:schema xmlns:xsd="http://www.w3.org/2001/XMLSchema" xmlns:dms="http://schemas.microsoft.com/office/2006/documentManagement/types" targetNamespace="573f7bfc-4256-444f-a81f-04fe4bcfc0c5" elementFormDefault="qualified">
    <xsd:import namespace="http://schemas.microsoft.com/office/2006/documentManagement/types"/>
    <xsd:element name="Sisemine_x0020_number" ma:index="32" nillable="true" ma:displayName="Sisemine number" ma:hidden="true" ma:internalName="Sisemine_x0020_number">
      <xsd:simpleType>
        <xsd:restriction base="dms:Text"/>
      </xsd:simpleType>
    </xsd:element>
    <xsd:element name="Funktsiooni_x0020_valik" ma:index="35" nillable="true" ma:displayName="Funktsiooni valik" ma:internalName="Funktsiooni_x0020_valik">
      <xsd:simpleType>
        <xsd:restriction base="dms:Unknown"/>
      </xsd:simpleType>
    </xsd:element>
  </xsd:schema>
  <xsd:schema xmlns:xsd="http://www.w3.org/2001/XMLSchema" xmlns:dms="http://schemas.microsoft.com/office/2006/documentManagement/types" targetNamespace="8acd7286-ff29-4b0f-a2b3-9c4690a1e4fd" elementFormDefault="qualified">
    <xsd:import namespace="http://schemas.microsoft.com/office/2006/documentManagement/types"/>
    <xsd:element name="Laiend" ma:index="34" nillable="true" ma:displayName="Laiend" ma:hidden="true" ma:internalName="Laiend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8" ma:displayName="Sisutüüp" ma:readOnly="true"/>
        <xsd:element ref="dc:title" minOccurs="0" maxOccurs="1" ma:index="2" ma:displayName="Pealkiri"/>
        <xsd:element ref="dc:subject" minOccurs="0" maxOccurs="1"/>
        <xsd:element ref="dc:description" minOccurs="0" maxOccurs="1" ma:index="6" ma:displayName="Kommentaarid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BDC3988B-A603-4D94-A64A-2A3A4464B76F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C8C348C8-C63E-4803-BDE7-D59D5069DCE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A8380EE-B2F9-4A08-9AF1-4BBD52D6A914}">
  <ds:schemaRefs>
    <ds:schemaRef ds:uri="http://schemas.microsoft.com/sharepoint/v3"/>
    <ds:schemaRef ds:uri="http://schemas.openxmlformats.org/package/2006/metadata/core-properties"/>
    <ds:schemaRef ds:uri="8acd7286-ff29-4b0f-a2b3-9c4690a1e4fd"/>
    <ds:schemaRef ds:uri="http://purl.org/dc/terms/"/>
    <ds:schemaRef ds:uri="http://purl.org/dc/elements/1.1/"/>
    <ds:schemaRef ds:uri="http://schemas.microsoft.com/office/2006/documentManagement/types"/>
    <ds:schemaRef ds:uri="http://schemas.microsoft.com/office/2006/metadata/properties"/>
    <ds:schemaRef ds:uri="573f7bfc-4256-444f-a81f-04fe4bcfc0c5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797EC4AE-9B8A-4B42-9A42-C7963246CF2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573f7bfc-4256-444f-a81f-04fe4bcfc0c5"/>
    <ds:schemaRef ds:uri="8acd7286-ff29-4b0f-a2b3-9c4690a1e4fd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Töölehed</vt:lpstr>
      </vt:variant>
      <vt:variant>
        <vt:i4>2</vt:i4>
      </vt:variant>
      <vt:variant>
        <vt:lpstr>Nimega vahemikud</vt:lpstr>
      </vt:variant>
      <vt:variant>
        <vt:i4>1</vt:i4>
      </vt:variant>
    </vt:vector>
  </HeadingPairs>
  <TitlesOfParts>
    <vt:vector size="3" baseType="lpstr">
      <vt:lpstr>Prokuratuur</vt:lpstr>
      <vt:lpstr>Leht1</vt:lpstr>
      <vt:lpstr>Prokuratuur!Prindiala</vt:lpstr>
    </vt:vector>
  </TitlesOfParts>
  <Company>Justiitsministeerium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Koosseisu ettepanek muudetud 17.12.2012</dc:title>
  <dc:creator>Uku-Mats Peedosk</dc:creator>
  <cp:lastModifiedBy>Mariann Rünk</cp:lastModifiedBy>
  <cp:lastPrinted>2020-09-04T10:21:33Z</cp:lastPrinted>
  <dcterms:created xsi:type="dcterms:W3CDTF">2008-06-17T14:58:04Z</dcterms:created>
  <dcterms:modified xsi:type="dcterms:W3CDTF">2024-04-09T13:31:04Z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ectionOfficialName">
    <vt:lpwstr/>
  </property>
  <property fmtid="{D5CDD505-2E9C-101B-9397-08002B2CF9AE}" pid="3" name="documentSubspecies">
    <vt:lpwstr/>
  </property>
  <property fmtid="{D5CDD505-2E9C-101B-9397-08002B2CF9AE}" pid="4" name="wayOfSending">
    <vt:lpwstr/>
  </property>
  <property fmtid="{D5CDD505-2E9C-101B-9397-08002B2CF9AE}" pid="5" name="ContentType">
    <vt:lpwstr>Kiri</vt:lpwstr>
  </property>
  <property fmtid="{D5CDD505-2E9C-101B-9397-08002B2CF9AE}" pid="6" name="ContentTypeId">
    <vt:lpwstr>0x010100DC7501AC004C4089A0EBB4EB63CBE1940050BDE3BDD5584D43A3564B7A6E42FE2E0066AFF7588DE183478A2AF9B0289466D4</vt:lpwstr>
  </property>
</Properties>
</file>